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rcticirclebusiness-my.sharepoint.com/personal/victoria_acb_gl/Documents/Dokumenter/Skrivebord/Iværksætteri/"/>
    </mc:Choice>
  </mc:AlternateContent>
  <xr:revisionPtr revIDLastSave="0" documentId="8_{E622728C-56CE-48C2-B1EE-7A7F4CAEF659}" xr6:coauthVersionLast="47" xr6:coauthVersionMax="47" xr10:uidLastSave="{00000000-0000-0000-0000-000000000000}"/>
  <bookViews>
    <workbookView xWindow="-120" yWindow="-120" windowWidth="29040" windowHeight="15840" firstSheet="2" activeTab="1" xr2:uid="{00000000-000D-0000-FFFF-FFFF00000000}"/>
  </bookViews>
  <sheets>
    <sheet name="år 1 DK" sheetId="1" r:id="rId1"/>
    <sheet name="år 2 DK" sheetId="2" r:id="rId2"/>
    <sheet name="år 3 DK" sheetId="3" r:id="rId3"/>
    <sheet name="år 1 GL" sheetId="4" r:id="rId4"/>
    <sheet name="år 2 GL" sheetId="5" r:id="rId5"/>
    <sheet name="år 3 GL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hNSvObme/9yG3qIHB0i9G3vdJPFQ=="/>
    </ext>
  </extLst>
</workbook>
</file>

<file path=xl/calcChain.xml><?xml version="1.0" encoding="utf-8"?>
<calcChain xmlns="http://schemas.openxmlformats.org/spreadsheetml/2006/main">
  <c r="D48" i="2" l="1"/>
  <c r="D15" i="2"/>
  <c r="N11" i="1"/>
  <c r="M48" i="6"/>
  <c r="L48" i="6"/>
  <c r="K48" i="6"/>
  <c r="J48" i="6"/>
  <c r="I48" i="6"/>
  <c r="H48" i="6"/>
  <c r="G48" i="6"/>
  <c r="F48" i="6"/>
  <c r="E48" i="6"/>
  <c r="D48" i="6"/>
  <c r="C48" i="6"/>
  <c r="B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0" i="6"/>
  <c r="N19" i="6"/>
  <c r="N18" i="6"/>
  <c r="N48" i="6" s="1"/>
  <c r="M15" i="6"/>
  <c r="L15" i="6"/>
  <c r="K15" i="6"/>
  <c r="J15" i="6"/>
  <c r="I15" i="6"/>
  <c r="H15" i="6"/>
  <c r="G15" i="6"/>
  <c r="F15" i="6"/>
  <c r="N15" i="6" s="1"/>
  <c r="E15" i="6"/>
  <c r="D15" i="6"/>
  <c r="C15" i="6"/>
  <c r="B15" i="6"/>
  <c r="N14" i="6"/>
  <c r="N13" i="6"/>
  <c r="N12" i="6"/>
  <c r="N11" i="6"/>
  <c r="C4" i="6"/>
  <c r="M48" i="5"/>
  <c r="L48" i="5"/>
  <c r="K48" i="5"/>
  <c r="J48" i="5"/>
  <c r="I48" i="5"/>
  <c r="H48" i="5"/>
  <c r="G48" i="5"/>
  <c r="F48" i="5"/>
  <c r="E48" i="5"/>
  <c r="D48" i="5"/>
  <c r="C48" i="5"/>
  <c r="B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0" i="5"/>
  <c r="N19" i="5"/>
  <c r="N48" i="5" s="1"/>
  <c r="N18" i="5"/>
  <c r="M15" i="5"/>
  <c r="L15" i="5"/>
  <c r="K15" i="5"/>
  <c r="J15" i="5"/>
  <c r="I15" i="5"/>
  <c r="H15" i="5"/>
  <c r="G15" i="5"/>
  <c r="F15" i="5"/>
  <c r="N15" i="5" s="1"/>
  <c r="E15" i="5"/>
  <c r="D15" i="5"/>
  <c r="C15" i="5"/>
  <c r="B15" i="5"/>
  <c r="N14" i="5"/>
  <c r="N13" i="5"/>
  <c r="N12" i="5"/>
  <c r="N11" i="5"/>
  <c r="C4" i="5"/>
  <c r="B54" i="4"/>
  <c r="M48" i="4"/>
  <c r="L48" i="4"/>
  <c r="K48" i="4"/>
  <c r="J48" i="4"/>
  <c r="I48" i="4"/>
  <c r="H48" i="4"/>
  <c r="G48" i="4"/>
  <c r="F48" i="4"/>
  <c r="E48" i="4"/>
  <c r="D48" i="4"/>
  <c r="C48" i="4"/>
  <c r="B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0" i="4"/>
  <c r="N19" i="4"/>
  <c r="N48" i="4" s="1"/>
  <c r="N18" i="4"/>
  <c r="M15" i="4"/>
  <c r="L15" i="4"/>
  <c r="K15" i="4"/>
  <c r="J15" i="4"/>
  <c r="I15" i="4"/>
  <c r="H15" i="4"/>
  <c r="G15" i="4"/>
  <c r="F15" i="4"/>
  <c r="N15" i="4" s="1"/>
  <c r="E15" i="4"/>
  <c r="D15" i="4"/>
  <c r="D56" i="4" s="1"/>
  <c r="E8" i="4" s="1"/>
  <c r="E54" i="4" s="1"/>
  <c r="E56" i="4" s="1"/>
  <c r="F8" i="4" s="1"/>
  <c r="F54" i="4" s="1"/>
  <c r="F56" i="4" s="1"/>
  <c r="G8" i="4" s="1"/>
  <c r="G54" i="4" s="1"/>
  <c r="C15" i="4"/>
  <c r="B15" i="4"/>
  <c r="B56" i="4" s="1"/>
  <c r="C8" i="4" s="1"/>
  <c r="C54" i="4" s="1"/>
  <c r="C56" i="4" s="1"/>
  <c r="D8" i="4" s="1"/>
  <c r="D54" i="4" s="1"/>
  <c r="N14" i="4"/>
  <c r="N13" i="4"/>
  <c r="N12" i="4"/>
  <c r="N11" i="4"/>
  <c r="C4" i="4"/>
  <c r="M48" i="3"/>
  <c r="L48" i="3"/>
  <c r="K48" i="3"/>
  <c r="J48" i="3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0" i="3"/>
  <c r="N19" i="3"/>
  <c r="N48" i="3" s="1"/>
  <c r="N18" i="3"/>
  <c r="M15" i="3"/>
  <c r="L15" i="3"/>
  <c r="K15" i="3"/>
  <c r="J15" i="3"/>
  <c r="I15" i="3"/>
  <c r="H15" i="3"/>
  <c r="G15" i="3"/>
  <c r="F15" i="3"/>
  <c r="E15" i="3"/>
  <c r="D15" i="3"/>
  <c r="C15" i="3"/>
  <c r="B15" i="3"/>
  <c r="N15" i="3" s="1"/>
  <c r="N14" i="3"/>
  <c r="N13" i="3"/>
  <c r="N12" i="3"/>
  <c r="N11" i="3"/>
  <c r="C4" i="3"/>
  <c r="M48" i="2"/>
  <c r="L48" i="2"/>
  <c r="K48" i="2"/>
  <c r="J48" i="2"/>
  <c r="I48" i="2"/>
  <c r="H48" i="2"/>
  <c r="G48" i="2"/>
  <c r="F48" i="2"/>
  <c r="E48" i="2"/>
  <c r="C48" i="2"/>
  <c r="B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0" i="2"/>
  <c r="N19" i="2"/>
  <c r="N48" i="2" s="1"/>
  <c r="N18" i="2"/>
  <c r="M15" i="2"/>
  <c r="L15" i="2"/>
  <c r="K15" i="2"/>
  <c r="J15" i="2"/>
  <c r="I15" i="2"/>
  <c r="H15" i="2"/>
  <c r="G15" i="2"/>
  <c r="F15" i="2"/>
  <c r="E15" i="2"/>
  <c r="N15" i="2" s="1"/>
  <c r="C15" i="2"/>
  <c r="B15" i="2"/>
  <c r="N14" i="2"/>
  <c r="N13" i="2"/>
  <c r="N12" i="2"/>
  <c r="N11" i="2"/>
  <c r="C4" i="2"/>
  <c r="B54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48" i="1" s="1"/>
  <c r="N18" i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N14" i="1"/>
  <c r="N13" i="1"/>
  <c r="N12" i="1"/>
  <c r="C4" i="1"/>
  <c r="B56" i="1" l="1"/>
  <c r="G56" i="4"/>
  <c r="H8" i="4" s="1"/>
  <c r="H54" i="4" s="1"/>
  <c r="H56" i="4" s="1"/>
  <c r="I8" i="4" s="1"/>
  <c r="I54" i="4" s="1"/>
  <c r="I56" i="4" s="1"/>
  <c r="J8" i="4" s="1"/>
  <c r="J54" i="4" s="1"/>
  <c r="J56" i="4" s="1"/>
  <c r="K8" i="4" s="1"/>
  <c r="K54" i="4" s="1"/>
  <c r="K56" i="4" s="1"/>
  <c r="L8" i="4" s="1"/>
  <c r="L54" i="4" s="1"/>
  <c r="L56" i="4" s="1"/>
  <c r="M8" i="4" s="1"/>
  <c r="M54" i="4" s="1"/>
  <c r="M56" i="4" s="1"/>
  <c r="B8" i="5" s="1"/>
  <c r="B54" i="5" s="1"/>
  <c r="B56" i="5" s="1"/>
  <c r="C8" i="5" s="1"/>
  <c r="C54" i="5" s="1"/>
  <c r="C56" i="5" s="1"/>
  <c r="D8" i="5" s="1"/>
  <c r="D54" i="5" s="1"/>
  <c r="D56" i="5" s="1"/>
  <c r="E8" i="5" s="1"/>
  <c r="E54" i="5" s="1"/>
  <c r="E56" i="5" s="1"/>
  <c r="F8" i="5" s="1"/>
  <c r="F54" i="5" s="1"/>
  <c r="F56" i="5" s="1"/>
  <c r="G8" i="5" s="1"/>
  <c r="G54" i="5" s="1"/>
  <c r="G56" i="5" s="1"/>
  <c r="H8" i="5" s="1"/>
  <c r="H54" i="5" s="1"/>
  <c r="H56" i="5" s="1"/>
  <c r="I8" i="5" s="1"/>
  <c r="I54" i="5" s="1"/>
  <c r="I56" i="5" s="1"/>
  <c r="J8" i="5" s="1"/>
  <c r="J54" i="5" s="1"/>
  <c r="J56" i="5" s="1"/>
  <c r="K8" i="5" s="1"/>
  <c r="K54" i="5" s="1"/>
  <c r="K56" i="5" s="1"/>
  <c r="L8" i="5" s="1"/>
  <c r="L54" i="5" s="1"/>
  <c r="L56" i="5" s="1"/>
  <c r="M8" i="5" s="1"/>
  <c r="M54" i="5" s="1"/>
  <c r="M56" i="5" s="1"/>
  <c r="B8" i="6" s="1"/>
  <c r="B54" i="6" s="1"/>
  <c r="B56" i="6" s="1"/>
  <c r="C8" i="6" s="1"/>
  <c r="C54" i="6" s="1"/>
  <c r="C56" i="6" s="1"/>
  <c r="D8" i="6" s="1"/>
  <c r="D54" i="6" s="1"/>
  <c r="D56" i="6" s="1"/>
  <c r="E8" i="6" s="1"/>
  <c r="E54" i="6" s="1"/>
  <c r="E56" i="6" s="1"/>
  <c r="F8" i="6" s="1"/>
  <c r="F54" i="6" s="1"/>
  <c r="F56" i="6" s="1"/>
  <c r="G8" i="6" s="1"/>
  <c r="G54" i="6" s="1"/>
  <c r="G56" i="6" s="1"/>
  <c r="H8" i="6" s="1"/>
  <c r="H54" i="6" s="1"/>
  <c r="H56" i="6" s="1"/>
  <c r="I8" i="6" s="1"/>
  <c r="I54" i="6" s="1"/>
  <c r="I56" i="6" s="1"/>
  <c r="J8" i="6" s="1"/>
  <c r="J54" i="6" s="1"/>
  <c r="J56" i="6" s="1"/>
  <c r="K8" i="6" s="1"/>
  <c r="K54" i="6" s="1"/>
  <c r="K56" i="6" s="1"/>
  <c r="L8" i="6" s="1"/>
  <c r="L54" i="6" s="1"/>
  <c r="L56" i="6" s="1"/>
  <c r="M8" i="6" s="1"/>
  <c r="M54" i="6" s="1"/>
  <c r="M56" i="6" s="1"/>
  <c r="C8" i="1" l="1"/>
  <c r="C54" i="1" s="1"/>
  <c r="C56" i="1" s="1"/>
  <c r="D8" i="1" s="1"/>
  <c r="D54" i="1" s="1"/>
  <c r="D56" i="1" s="1"/>
  <c r="E8" i="1" s="1"/>
  <c r="E54" i="1" s="1"/>
  <c r="E56" i="1" s="1"/>
  <c r="F8" i="1" s="1"/>
  <c r="F54" i="1" s="1"/>
  <c r="F56" i="1" s="1"/>
  <c r="G8" i="1" s="1"/>
  <c r="G54" i="1" s="1"/>
  <c r="G56" i="1" s="1"/>
  <c r="H8" i="1" s="1"/>
  <c r="H54" i="1" s="1"/>
  <c r="H56" i="1" s="1"/>
  <c r="I8" i="1" s="1"/>
  <c r="I54" i="1" s="1"/>
  <c r="I56" i="1" s="1"/>
  <c r="J8" i="1" s="1"/>
  <c r="J54" i="1" s="1"/>
  <c r="J56" i="1" s="1"/>
  <c r="K8" i="1" s="1"/>
  <c r="K54" i="1" s="1"/>
  <c r="K56" i="1" s="1"/>
  <c r="L8" i="1" s="1"/>
  <c r="L54" i="1" s="1"/>
  <c r="L56" i="1" s="1"/>
  <c r="M8" i="1" s="1"/>
  <c r="M54" i="1" s="1"/>
  <c r="M56" i="1" l="1"/>
  <c r="B8" i="2" s="1"/>
  <c r="B54" i="2" s="1"/>
  <c r="B56" i="2" s="1"/>
  <c r="C8" i="2" s="1"/>
  <c r="C54" i="2" s="1"/>
  <c r="C56" i="2" s="1"/>
  <c r="D8" i="2" s="1"/>
  <c r="D54" i="2" s="1"/>
  <c r="D56" i="2" s="1"/>
  <c r="E8" i="2" s="1"/>
  <c r="E54" i="2" s="1"/>
  <c r="E56" i="2" s="1"/>
  <c r="F8" i="2" s="1"/>
  <c r="F54" i="2" s="1"/>
  <c r="F56" i="2" s="1"/>
  <c r="G8" i="2" s="1"/>
  <c r="G54" i="2" s="1"/>
  <c r="G56" i="2" s="1"/>
  <c r="H8" i="2" s="1"/>
  <c r="H54" i="2" s="1"/>
  <c r="H56" i="2" s="1"/>
  <c r="I8" i="2" s="1"/>
  <c r="I54" i="2" s="1"/>
  <c r="I56" i="2" s="1"/>
  <c r="J8" i="2" s="1"/>
  <c r="J54" i="2" s="1"/>
  <c r="J56" i="2" s="1"/>
  <c r="K8" i="2" s="1"/>
  <c r="K54" i="2" s="1"/>
  <c r="K56" i="2" s="1"/>
  <c r="L8" i="2" s="1"/>
  <c r="L54" i="2" s="1"/>
  <c r="L56" i="2" s="1"/>
  <c r="M8" i="2" s="1"/>
  <c r="M54" i="2" s="1"/>
  <c r="M56" i="2" s="1"/>
  <c r="B8" i="3" l="1"/>
  <c r="B54" i="3" s="1"/>
  <c r="B56" i="3" s="1"/>
  <c r="C8" i="3" s="1"/>
  <c r="C54" i="3" s="1"/>
  <c r="C56" i="3" s="1"/>
  <c r="D8" i="3" s="1"/>
  <c r="D54" i="3" s="1"/>
  <c r="D56" i="3" s="1"/>
  <c r="E8" i="3"/>
  <c r="E54" i="3" s="1"/>
  <c r="E56" i="3" s="1"/>
  <c r="F8" i="3" l="1"/>
  <c r="F54" i="3" s="1"/>
  <c r="F56" i="3" s="1"/>
  <c r="G8" i="3" l="1"/>
  <c r="G54" i="3" s="1"/>
  <c r="G56" i="3" s="1"/>
  <c r="H8" i="3" l="1"/>
  <c r="H54" i="3" s="1"/>
  <c r="H56" i="3" s="1"/>
  <c r="I8" i="3" l="1"/>
  <c r="I54" i="3" s="1"/>
  <c r="I56" i="3" s="1"/>
  <c r="J8" i="3" l="1"/>
  <c r="J54" i="3" s="1"/>
  <c r="J56" i="3" s="1"/>
  <c r="K8" i="3" l="1"/>
  <c r="K54" i="3" s="1"/>
  <c r="K56" i="3" s="1"/>
  <c r="L8" i="3" l="1"/>
  <c r="L54" i="3" s="1"/>
  <c r="L56" i="3" s="1"/>
  <c r="M8" i="3" l="1"/>
  <c r="M54" i="3" s="1"/>
  <c r="M56" i="3" s="1"/>
</calcChain>
</file>

<file path=xl/sharedStrings.xml><?xml version="1.0" encoding="utf-8"?>
<sst xmlns="http://schemas.openxmlformats.org/spreadsheetml/2006/main" count="368" uniqueCount="108">
  <si>
    <t xml:space="preserve">Skabelon til </t>
  </si>
  <si>
    <t>Likviditetsbudget</t>
  </si>
  <si>
    <t>År: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</si>
  <si>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</si>
  <si>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</si>
  <si>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</si>
  <si>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</si>
  <si>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</si>
  <si>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</si>
  <si>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</si>
  <si>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</si>
  <si>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</si>
  <si>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</si>
  <si>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</si>
  <si>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</si>
  <si>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</si>
  <si>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Likvide midler primo (den første i måneden)</t>
  </si>
  <si>
    <t>Indbetalinger</t>
  </si>
  <si>
    <t>Kommune</t>
  </si>
  <si>
    <t>faste indbetalinger (abonnement, licens, leje, mm.)</t>
  </si>
  <si>
    <t>Reklameindtægter, sponsorater og andet</t>
  </si>
  <si>
    <t>Finansielle indtægter (renter, mm.)</t>
  </si>
  <si>
    <t>Omsætning i alt:</t>
  </si>
  <si>
    <t>Udbetalinger</t>
  </si>
  <si>
    <t>Kreditorer</t>
  </si>
  <si>
    <t>Private hævninger</t>
  </si>
  <si>
    <t>Andet</t>
  </si>
  <si>
    <t>Faste omkostninger</t>
  </si>
  <si>
    <t>Funktionærløn (inkl. ATP osv.)</t>
  </si>
  <si>
    <t>Lokaleleje</t>
  </si>
  <si>
    <t>El, vand og varme</t>
  </si>
  <si>
    <t>Rep. og vedl. af lokaler</t>
  </si>
  <si>
    <t>Rengøring</t>
  </si>
  <si>
    <t>Drift af bil/kørselsgodtgørelse</t>
  </si>
  <si>
    <t>Rejseudgifter</t>
  </si>
  <si>
    <t>Kontorartikler</t>
  </si>
  <si>
    <t>Porto og gebyrer</t>
  </si>
  <si>
    <t>Telefoner</t>
  </si>
  <si>
    <t>Internetforbindelse</t>
  </si>
  <si>
    <t>Hjemmeside abonnement/hosting og opdatering </t>
  </si>
  <si>
    <t>Markedsføring/annoncer/reklame</t>
  </si>
  <si>
    <t>Mødeudgifter</t>
  </si>
  <si>
    <t>Faglitteratur</t>
  </si>
  <si>
    <t>Forsikringer</t>
  </si>
  <si>
    <t>Kontingenter for virksomheden</t>
  </si>
  <si>
    <t>Kursusudgifter</t>
  </si>
  <si>
    <t>It udstyr</t>
  </si>
  <si>
    <t>Leasing-afgift</t>
  </si>
  <si>
    <t>Småanskaffelser under 15.000 kr.</t>
  </si>
  <si>
    <t>Vedl. af driftsmidler</t>
  </si>
  <si>
    <t>Revisor, Advokat og andre rådgivere</t>
  </si>
  <si>
    <t>Renter af kassekredit</t>
  </si>
  <si>
    <t>Låneomkostninger</t>
  </si>
  <si>
    <t>Udbetalinger i alt</t>
  </si>
  <si>
    <t>Ændring i beholdning</t>
  </si>
  <si>
    <t>Kontanter i kassen</t>
  </si>
  <si>
    <t>Likvider i bank/Giro</t>
  </si>
  <si>
    <t>Disponibel kassekredit</t>
  </si>
  <si>
    <t>Minus likvide midler i primo</t>
  </si>
  <si>
    <t>Kassekredit ultimo</t>
  </si>
  <si>
    <t>Engangs-indbetalinger (salg, brugerbetaling, mm.)</t>
  </si>
  <si>
    <t xml:space="preserve"> </t>
  </si>
  <si>
    <t>Ilisserut</t>
  </si>
  <si>
    <t>Aningaasat tigoriaannaat</t>
  </si>
  <si>
    <t>Aningaasaatit ukiup aallartinnerani (qaammatit aallartinneranni)</t>
  </si>
  <si>
    <t>Isertut</t>
  </si>
  <si>
    <t>Ataasiaannaq isertut (tunisat, akiliutit, il.il)</t>
  </si>
  <si>
    <t>Isertut aalajangersimasut (abonnement, licens, leje, il.il)</t>
  </si>
  <si>
    <t>Ussassaarinermiit isertitat, sponsoratit allalluunniit</t>
  </si>
  <si>
    <t>Aningaasaliinermi isertitat (erniat, il.il.)</t>
  </si>
  <si>
    <t>Kaaviiaartitat katillugit:</t>
  </si>
  <si>
    <t>Akiliutit</t>
  </si>
  <si>
    <t>Akiitsoqarfiit</t>
  </si>
  <si>
    <t>Privatimut tigusat</t>
  </si>
  <si>
    <t>Allat</t>
  </si>
  <si>
    <t>Aningaasartuutit aalajangersimasut</t>
  </si>
  <si>
    <t>Qaammammusiat (inkl. skat, pension, AMA il.il.)</t>
  </si>
  <si>
    <t>Ineqarnermut aningaasartuutit</t>
  </si>
  <si>
    <t>Innaallagiaq, imeq kiassarnerlu</t>
  </si>
  <si>
    <t>Inigisap aserfallattaalinera</t>
  </si>
  <si>
    <t>Eqqiaaneq</t>
  </si>
  <si>
    <t>Biilit ingerlatinneri</t>
  </si>
  <si>
    <t>Angalanermi aningaasartuutit</t>
  </si>
  <si>
    <t>Allaffimmi atortut</t>
  </si>
  <si>
    <t>Nassiussinermi aningaasartuutit</t>
  </si>
  <si>
    <t>Oqarasuaatit</t>
  </si>
  <si>
    <t>Internettimut attaveqarneq</t>
  </si>
  <si>
    <t>Nittartakkap ingerlatinneranut aningaasartuutit </t>
  </si>
  <si>
    <t>Ussassaarinermut aningaasartuutit</t>
  </si>
  <si>
    <t>Ataatsimiinnermut aningaasartuutit</t>
  </si>
  <si>
    <t>Atuakkat - fagbøger</t>
  </si>
  <si>
    <t>Sillimmasiineq</t>
  </si>
  <si>
    <t>Ilaasortaanermut aningaasartuutit</t>
  </si>
  <si>
    <t>Pikkorissarnermut aningaasartuutit</t>
  </si>
  <si>
    <t>It -mut aningaasartuutit</t>
  </si>
  <si>
    <t>Attartornermut aningaasartuutit</t>
  </si>
  <si>
    <t>Annikitsumik atortussarsiat</t>
  </si>
  <si>
    <t>Ingerlatitsinermi atortunut aserfallattaaliorneq</t>
  </si>
  <si>
    <t>Kukkunersiuisoq, eqqartuussissuserisoq, siunnersortinnerit</t>
  </si>
  <si>
    <t>Kassekredittip erniaat</t>
  </si>
  <si>
    <t>Taarsigassarsianut aningaasartuutit</t>
  </si>
  <si>
    <t>Akiliutaasut katillugit</t>
  </si>
  <si>
    <t>Aningaasaatit allannguutaat</t>
  </si>
  <si>
    <t>Aningaasat karsimiittut</t>
  </si>
  <si>
    <t>Aningaasat aningaaserivimmiittut</t>
  </si>
  <si>
    <t>Kassekreditti</t>
  </si>
  <si>
    <t xml:space="preserve">Allartinnerani ilaanngaallugit </t>
  </si>
  <si>
    <t>Kassekredit naanerani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</si>
</sst>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24"/>
      <color theme="1"/>
      <name val="Calibri"/>
    </font>
    <font>
      <b/>
      <sz val="14"/>
      <color theme="1"/>
      <name val="Calibri"/>
    </font>
    <font>
      <sz val="10"/>
      <color theme="1"/>
      <name val="Calibri"/>
    </font>
    <font>
      <b/>
      <sz val="10"/>
      <color theme="0"/>
      <name val="Calibri"/>
    </font>
    <font>
      <b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/>
    <xf numFmtId="164" fontId="6" fillId="2" borderId="1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1" fontId="4" fillId="0" borderId="0" xfId="0" applyNumberFormat="1" applyFont="1"/>
    <xf numFmtId="164" fontId="6" fillId="2" borderId="0" xfId="0" applyNumberFormat="1" applyFont="1" applyFill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285750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285750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285750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285750</xdr:colOff>
      <xdr:row>0</xdr:row>
      <xdr:rowOff>0</xdr:rowOff>
    </xdr:from>
    <xdr:ext cx="1809750" cy="933450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12" sqref="B11:M12"/>
    </sheetView>
  </sheetViews>
  <sheetFormatPr defaultColWidth="14.42578125" defaultRowHeight="15" customHeight="1"/>
  <cols>
    <col min="1" max="1" width="49" style="11" customWidth="1"/>
    <col min="2" max="14" width="10.7109375" style="11" customWidth="1"/>
    <col min="15" max="26" width="8.7109375" style="11" hidden="1" customWidth="1"/>
    <col min="27" max="16384" width="14.42578125" style="11"/>
  </cols>
  <sheetData>
    <row r="1" spans="1:26">
      <c r="D1" s="12"/>
    </row>
    <row r="2" spans="1:26">
      <c r="D2" s="12"/>
    </row>
    <row r="3" spans="1:26">
      <c r="A3" s="13" t="s">
        <v>0</v>
      </c>
      <c r="D3" s="12"/>
    </row>
    <row r="4" spans="1:26" ht="31.5">
      <c r="A4" s="14" t="s">
        <v>1</v>
      </c>
      <c r="B4" s="15" t="s">
        <v>2</v>
      </c>
      <c r="C4" s="22">
        <f ca="1">YEAR(TODAY())</f>
        <v>2024</v>
      </c>
      <c r="D4" s="12"/>
    </row>
    <row r="5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6"/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6" t="s">
        <v>16</v>
      </c>
      <c r="B8" s="16">
        <v>0</v>
      </c>
      <c r="C8" s="16">
        <f>B56</f>
        <v>0</v>
      </c>
      <c r="D8" s="16">
        <f t="shared" ref="C8:M8" si="0">C56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6" t="s">
        <v>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9">
        <f>SUM(B11:M11)</f>
        <v>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6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9">
        <f t="shared" ref="N11:N15" si="1">SUM(B12:M12)</f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6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9">
        <f t="shared" si="1"/>
        <v>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6" t="s">
        <v>21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9">
        <f t="shared" si="1"/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20" t="s">
        <v>22</v>
      </c>
      <c r="B15" s="20">
        <f t="shared" ref="B15:M15" si="2">SUM(B11:B14)</f>
        <v>0</v>
      </c>
      <c r="C15" s="20">
        <f t="shared" si="2"/>
        <v>0</v>
      </c>
      <c r="D15" s="20">
        <f t="shared" si="2"/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  <c r="M15" s="20">
        <f t="shared" si="2"/>
        <v>0</v>
      </c>
      <c r="N15" s="20">
        <f>SUM(B15:M15)</f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18" t="s">
        <v>23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6" t="s">
        <v>24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9">
        <f t="shared" ref="N18:N20" si="3">SUM(B18:M18)</f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6" t="s">
        <v>25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9">
        <f t="shared" si="3"/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6" t="s">
        <v>26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9">
        <f t="shared" si="3"/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18" t="s">
        <v>27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16" t="s">
        <v>28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9">
        <f t="shared" ref="N22:N47" si="4">SUM(B22:M22)</f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16" t="s">
        <v>29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9">
        <f t="shared" si="4"/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 s="16" t="s">
        <v>30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9">
        <f t="shared" si="4"/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 s="16" t="s">
        <v>31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9">
        <f t="shared" si="4"/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16" t="s">
        <v>32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9">
        <f t="shared" si="4"/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16" t="s">
        <v>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9">
        <f t="shared" si="4"/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16" t="s">
        <v>34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9">
        <f t="shared" si="4"/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16" t="s">
        <v>35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9">
        <f t="shared" si="4"/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16" t="s">
        <v>36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9">
        <f t="shared" si="4"/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6" t="s">
        <v>37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9">
        <f t="shared" si="4"/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16" t="s">
        <v>38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9">
        <f t="shared" si="4"/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16" t="s">
        <v>39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9">
        <f t="shared" si="4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6" t="s">
        <v>40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9">
        <f t="shared" si="4"/>
        <v>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6" t="s">
        <v>41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9">
        <f t="shared" si="4"/>
        <v>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6" t="s">
        <v>42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9">
        <f t="shared" si="4"/>
        <v>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6" t="s">
        <v>43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9">
        <f t="shared" si="4"/>
        <v>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6" t="s">
        <v>44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9">
        <f t="shared" si="4"/>
        <v>0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6" t="s">
        <v>45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9">
        <f t="shared" si="4"/>
        <v>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6" t="s">
        <v>46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9">
        <f t="shared" si="4"/>
        <v>0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6" t="s">
        <v>47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9">
        <f t="shared" si="4"/>
        <v>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6" t="s">
        <v>48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9">
        <f t="shared" si="4"/>
        <v>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6" t="s">
        <v>49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9">
        <f t="shared" si="4"/>
        <v>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6" t="s">
        <v>50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9">
        <f t="shared" si="4"/>
        <v>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6" t="s">
        <v>51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9">
        <f t="shared" si="4"/>
        <v>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6" t="s">
        <v>52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9">
        <f t="shared" si="4"/>
        <v>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6" t="s">
        <v>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9">
        <f t="shared" si="4"/>
        <v>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20" t="s">
        <v>53</v>
      </c>
      <c r="B48" s="20">
        <f t="shared" ref="B48:N48" si="5">SUM(B18:B47)</f>
        <v>0</v>
      </c>
      <c r="C48" s="20">
        <f t="shared" si="5"/>
        <v>0</v>
      </c>
      <c r="D48" s="20">
        <f t="shared" si="5"/>
        <v>0</v>
      </c>
      <c r="E48" s="20">
        <f t="shared" si="5"/>
        <v>0</v>
      </c>
      <c r="F48" s="20">
        <f t="shared" si="5"/>
        <v>0</v>
      </c>
      <c r="G48" s="20">
        <f t="shared" si="5"/>
        <v>0</v>
      </c>
      <c r="H48" s="20">
        <f t="shared" si="5"/>
        <v>0</v>
      </c>
      <c r="I48" s="20">
        <f t="shared" si="5"/>
        <v>0</v>
      </c>
      <c r="J48" s="20">
        <f t="shared" si="5"/>
        <v>0</v>
      </c>
      <c r="K48" s="20">
        <f t="shared" si="5"/>
        <v>0</v>
      </c>
      <c r="L48" s="20">
        <f t="shared" si="5"/>
        <v>0</v>
      </c>
      <c r="M48" s="20">
        <f t="shared" si="5"/>
        <v>0</v>
      </c>
      <c r="N48" s="20">
        <f t="shared" si="5"/>
        <v>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3.5" customHeight="1">
      <c r="A50" s="18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6" t="s">
        <v>55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9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6" t="s">
        <v>56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6" t="s">
        <v>57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9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20" t="s">
        <v>58</v>
      </c>
      <c r="B54" s="20">
        <f t="shared" ref="B54:M54" si="6">+B8</f>
        <v>0</v>
      </c>
      <c r="C54" s="20">
        <f>+C8</f>
        <v>0</v>
      </c>
      <c r="D54" s="20">
        <f t="shared" si="6"/>
        <v>0</v>
      </c>
      <c r="E54" s="20">
        <f t="shared" si="6"/>
        <v>0</v>
      </c>
      <c r="F54" s="20">
        <f t="shared" si="6"/>
        <v>0</v>
      </c>
      <c r="G54" s="20">
        <f t="shared" si="6"/>
        <v>0</v>
      </c>
      <c r="H54" s="20">
        <f t="shared" si="6"/>
        <v>0</v>
      </c>
      <c r="I54" s="20">
        <f t="shared" si="6"/>
        <v>0</v>
      </c>
      <c r="J54" s="20">
        <f t="shared" si="6"/>
        <v>0</v>
      </c>
      <c r="K54" s="20">
        <f t="shared" si="6"/>
        <v>0</v>
      </c>
      <c r="L54" s="20">
        <f t="shared" si="6"/>
        <v>0</v>
      </c>
      <c r="M54" s="20">
        <f t="shared" si="6"/>
        <v>0</v>
      </c>
      <c r="N54" s="19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21" t="s">
        <v>59</v>
      </c>
      <c r="B56" s="21">
        <f t="shared" ref="B56:M56" si="7">B15-B48+B51+B52+B53+B54</f>
        <v>0</v>
      </c>
      <c r="C56" s="21">
        <f>C15-C48+C51+C52+C53+C54</f>
        <v>0</v>
      </c>
      <c r="D56" s="21">
        <f t="shared" si="7"/>
        <v>0</v>
      </c>
      <c r="E56" s="21">
        <f t="shared" si="7"/>
        <v>0</v>
      </c>
      <c r="F56" s="21">
        <f t="shared" si="7"/>
        <v>0</v>
      </c>
      <c r="G56" s="21">
        <f t="shared" si="7"/>
        <v>0</v>
      </c>
      <c r="H56" s="21">
        <f t="shared" si="7"/>
        <v>0</v>
      </c>
      <c r="I56" s="21">
        <f t="shared" si="7"/>
        <v>0</v>
      </c>
      <c r="J56" s="21">
        <f t="shared" si="7"/>
        <v>0</v>
      </c>
      <c r="K56" s="21">
        <f t="shared" si="7"/>
        <v>0</v>
      </c>
      <c r="L56" s="21">
        <f t="shared" si="7"/>
        <v>0</v>
      </c>
      <c r="M56" s="21">
        <f>M15-M48+M51+M52+M53+M54</f>
        <v>0</v>
      </c>
      <c r="N56" s="21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hidden="1" customHeight="1"/>
    <row r="58" spans="1:26" ht="15.75" hidden="1" customHeight="1"/>
    <row r="59" spans="1:26" ht="15.75" hidden="1" customHeight="1"/>
    <row r="60" spans="1:26" ht="15.75" hidden="1" customHeight="1"/>
    <row r="61" spans="1:26" ht="15.75" hidden="1" customHeight="1"/>
    <row r="62" spans="1:26" ht="15.75" hidden="1" customHeight="1"/>
    <row r="63" spans="1:26" ht="15.75" hidden="1" customHeight="1"/>
    <row r="64" spans="1:26" ht="15.75" hidden="1" customHeight="1"/>
    <row r="65" s="11" customFormat="1" ht="15.75" hidden="1" customHeight="1"/>
    <row r="66" s="11" customFormat="1" ht="15.75" hidden="1" customHeight="1"/>
    <row r="67" s="11" customFormat="1" ht="15.75" hidden="1" customHeight="1"/>
    <row r="68" s="11" customFormat="1" ht="15.75" hidden="1" customHeight="1"/>
    <row r="69" s="11" customFormat="1" ht="15.75" hidden="1" customHeight="1"/>
    <row r="70" s="11" customFormat="1" ht="15.75" hidden="1" customHeight="1"/>
    <row r="71" s="11" customFormat="1" ht="15.75" hidden="1" customHeight="1"/>
    <row r="72" s="11" customFormat="1" ht="15.75" hidden="1" customHeight="1"/>
    <row r="73" s="11" customFormat="1" ht="15.75" hidden="1" customHeight="1"/>
    <row r="74" s="11" customFormat="1" ht="15.75" hidden="1" customHeight="1"/>
    <row r="75" s="11" customFormat="1" ht="15.75" hidden="1" customHeight="1"/>
    <row r="76" s="11" customFormat="1" ht="15.75" hidden="1" customHeight="1"/>
    <row r="77" s="11" customFormat="1" ht="15.75" hidden="1" customHeight="1"/>
    <row r="78" s="11" customFormat="1" ht="15.75" hidden="1" customHeight="1"/>
    <row r="79" s="11" customFormat="1" ht="15.75" hidden="1" customHeight="1"/>
    <row r="80" s="11" customFormat="1" ht="15.75" hidden="1" customHeight="1"/>
    <row r="81" s="11" customFormat="1" ht="15.75" hidden="1" customHeight="1"/>
    <row r="82" s="11" customFormat="1" ht="15.75" hidden="1" customHeight="1"/>
    <row r="83" s="11" customFormat="1" ht="15.75" hidden="1" customHeight="1"/>
    <row r="84" s="11" customFormat="1" ht="15.75" hidden="1" customHeight="1"/>
    <row r="85" s="11" customFormat="1" ht="15.75" hidden="1" customHeight="1"/>
    <row r="86" s="11" customFormat="1" ht="15.75" hidden="1" customHeight="1"/>
    <row r="87" s="11" customFormat="1" ht="15.75" hidden="1" customHeight="1"/>
    <row r="88" s="11" customFormat="1" ht="15.75" hidden="1" customHeight="1"/>
    <row r="89" s="11" customFormat="1" ht="15.75" hidden="1" customHeight="1"/>
    <row r="90" s="11" customFormat="1" ht="15.75" hidden="1" customHeight="1"/>
    <row r="91" s="11" customFormat="1" ht="15.75" hidden="1" customHeight="1"/>
    <row r="92" s="11" customFormat="1" ht="15.75" hidden="1" customHeight="1"/>
    <row r="93" s="11" customFormat="1" ht="15.75" hidden="1" customHeight="1"/>
    <row r="94" s="11" customFormat="1" ht="15.75" hidden="1" customHeight="1"/>
    <row r="95" s="11" customFormat="1" ht="15.75" hidden="1" customHeight="1"/>
    <row r="96" s="11" customFormat="1" ht="15.75" hidden="1" customHeight="1"/>
    <row r="97" s="11" customFormat="1" ht="15.75" hidden="1" customHeight="1"/>
    <row r="98" s="11" customFormat="1" ht="15.75" hidden="1" customHeight="1"/>
    <row r="99" s="11" customFormat="1" ht="15.75" hidden="1" customHeight="1"/>
    <row r="100" s="11" customFormat="1" ht="15.75" hidden="1" customHeight="1"/>
    <row r="101" s="11" customFormat="1" ht="15.75" hidden="1" customHeight="1"/>
    <row r="102" s="11" customFormat="1" ht="15.75" hidden="1" customHeight="1"/>
    <row r="103" s="11" customFormat="1" ht="15.75" hidden="1" customHeight="1"/>
    <row r="104" s="11" customFormat="1" ht="15.75" hidden="1" customHeight="1"/>
    <row r="105" s="11" customFormat="1" ht="15.75" hidden="1" customHeight="1"/>
    <row r="106" s="11" customFormat="1" ht="15.75" hidden="1" customHeight="1"/>
    <row r="107" s="11" customFormat="1" ht="15.75" hidden="1" customHeight="1"/>
    <row r="108" s="11" customFormat="1" ht="15.75" hidden="1" customHeight="1"/>
    <row r="109" s="11" customFormat="1" ht="15.75" hidden="1" customHeight="1"/>
    <row r="110" s="11" customFormat="1" ht="15.75" hidden="1" customHeight="1"/>
    <row r="111" s="11" customFormat="1" ht="15.75" hidden="1" customHeight="1"/>
    <row r="112" s="11" customFormat="1" ht="15.75" hidden="1" customHeight="1"/>
    <row r="113" s="11" customFormat="1" ht="15.75" hidden="1" customHeight="1"/>
    <row r="114" s="11" customFormat="1" ht="15.75" hidden="1" customHeight="1"/>
    <row r="115" s="11" customFormat="1" ht="15.75" hidden="1" customHeight="1"/>
    <row r="116" s="11" customFormat="1" ht="15.75" hidden="1" customHeight="1"/>
    <row r="117" s="11" customFormat="1" ht="15.75" hidden="1" customHeight="1"/>
    <row r="118" s="11" customFormat="1" ht="15.75" hidden="1" customHeight="1"/>
    <row r="119" s="11" customFormat="1" ht="15.75" hidden="1" customHeight="1"/>
    <row r="120" s="11" customFormat="1" ht="15.75" hidden="1" customHeight="1"/>
    <row r="121" s="11" customFormat="1" ht="15.75" hidden="1" customHeight="1"/>
    <row r="122" s="11" customFormat="1" ht="15.75" hidden="1" customHeight="1"/>
    <row r="123" s="11" customFormat="1" ht="15.75" hidden="1" customHeight="1"/>
    <row r="124" s="11" customFormat="1" ht="15.75" hidden="1" customHeight="1"/>
    <row r="125" s="11" customFormat="1" ht="15.75" hidden="1" customHeight="1"/>
    <row r="126" s="11" customFormat="1" ht="15.75" hidden="1" customHeight="1"/>
    <row r="127" s="11" customFormat="1" ht="15.75" hidden="1" customHeight="1"/>
    <row r="128" s="11" customFormat="1" ht="15.75" hidden="1" customHeight="1"/>
    <row r="129" s="11" customFormat="1" ht="15.75" hidden="1" customHeight="1"/>
    <row r="130" s="11" customFormat="1" ht="15.75" hidden="1" customHeight="1"/>
    <row r="131" s="11" customFormat="1" ht="15.75" hidden="1" customHeight="1"/>
    <row r="132" s="11" customFormat="1" ht="15.75" hidden="1" customHeight="1"/>
    <row r="133" s="11" customFormat="1" ht="15.75" hidden="1" customHeight="1"/>
    <row r="134" s="11" customFormat="1" ht="15.75" hidden="1" customHeight="1"/>
    <row r="135" s="11" customFormat="1" ht="15.75" hidden="1" customHeight="1"/>
    <row r="136" s="11" customFormat="1" ht="15.75" hidden="1" customHeight="1"/>
    <row r="137" s="11" customFormat="1" ht="15.75" hidden="1" customHeight="1"/>
    <row r="138" s="11" customFormat="1" ht="15.75" hidden="1" customHeight="1"/>
    <row r="139" s="11" customFormat="1" ht="15.75" hidden="1" customHeight="1"/>
    <row r="140" s="11" customFormat="1" ht="15.75" hidden="1" customHeight="1"/>
    <row r="141" s="11" customFormat="1" ht="15.75" hidden="1" customHeight="1"/>
    <row r="142" s="11" customFormat="1" ht="15.75" hidden="1" customHeight="1"/>
    <row r="143" s="11" customFormat="1" ht="15.75" hidden="1" customHeight="1"/>
    <row r="144" s="11" customFormat="1" ht="15.75" hidden="1" customHeight="1"/>
    <row r="145" s="11" customFormat="1" ht="15.75" hidden="1" customHeight="1"/>
    <row r="146" s="11" customFormat="1" ht="15.75" hidden="1" customHeight="1"/>
    <row r="147" s="11" customFormat="1" ht="15.75" hidden="1" customHeight="1"/>
    <row r="148" s="11" customFormat="1" ht="15.75" hidden="1" customHeight="1"/>
    <row r="149" s="11" customFormat="1" ht="15.75" hidden="1" customHeight="1"/>
    <row r="150" s="11" customFormat="1" ht="15.75" hidden="1" customHeight="1"/>
    <row r="151" s="11" customFormat="1" ht="15.75" hidden="1" customHeight="1"/>
    <row r="152" s="11" customFormat="1" ht="15.75" hidden="1" customHeight="1"/>
    <row r="153" s="11" customFormat="1" ht="15.75" hidden="1" customHeight="1"/>
    <row r="154" s="11" customFormat="1" ht="15.75" hidden="1" customHeight="1"/>
    <row r="155" s="11" customFormat="1" ht="15.75" hidden="1" customHeight="1"/>
    <row r="156" s="11" customFormat="1" ht="15.75" hidden="1" customHeight="1"/>
    <row r="157" s="11" customFormat="1" ht="15.75" hidden="1" customHeight="1"/>
    <row r="158" s="11" customFormat="1" ht="15.75" hidden="1" customHeight="1"/>
    <row r="159" s="11" customFormat="1" ht="15.75" hidden="1" customHeight="1"/>
    <row r="160" s="11" customFormat="1" ht="15.75" hidden="1" customHeight="1"/>
    <row r="161" s="11" customFormat="1" ht="15.75" hidden="1" customHeight="1"/>
    <row r="162" s="11" customFormat="1" ht="15.75" hidden="1" customHeight="1"/>
    <row r="163" s="11" customFormat="1" ht="15.75" hidden="1" customHeight="1"/>
    <row r="164" s="11" customFormat="1" ht="15.75" hidden="1" customHeight="1"/>
    <row r="165" s="11" customFormat="1" ht="15.75" hidden="1" customHeight="1"/>
    <row r="166" s="11" customFormat="1" ht="15.75" hidden="1" customHeight="1"/>
    <row r="167" s="11" customFormat="1" ht="15.75" hidden="1" customHeight="1"/>
    <row r="168" s="11" customFormat="1" ht="15.75" hidden="1" customHeight="1"/>
    <row r="169" s="11" customFormat="1" ht="15.75" hidden="1" customHeight="1"/>
    <row r="170" s="11" customFormat="1" ht="15.75" hidden="1" customHeight="1"/>
    <row r="171" s="11" customFormat="1" ht="15.75" hidden="1" customHeight="1"/>
    <row r="172" s="11" customFormat="1" ht="15.75" hidden="1" customHeight="1"/>
    <row r="173" s="11" customFormat="1" ht="15.75" hidden="1" customHeight="1"/>
    <row r="174" s="11" customFormat="1" ht="15.75" hidden="1" customHeight="1"/>
    <row r="175" s="11" customFormat="1" ht="15.75" hidden="1" customHeight="1"/>
    <row r="176" s="11" customFormat="1" ht="15.75" hidden="1" customHeight="1"/>
    <row r="177" s="11" customFormat="1" ht="15.75" hidden="1" customHeight="1"/>
    <row r="178" s="11" customFormat="1" ht="15.75" hidden="1" customHeight="1"/>
    <row r="179" s="11" customFormat="1" ht="15.75" hidden="1" customHeight="1"/>
    <row r="180" s="11" customFormat="1" ht="15.75" hidden="1" customHeight="1"/>
    <row r="181" s="11" customFormat="1" ht="15.75" hidden="1" customHeight="1"/>
    <row r="182" s="11" customFormat="1" ht="15.75" hidden="1" customHeight="1"/>
    <row r="183" s="11" customFormat="1" ht="15.75" hidden="1" customHeight="1"/>
    <row r="184" s="11" customFormat="1" ht="15.75" hidden="1" customHeight="1"/>
    <row r="185" s="11" customFormat="1" ht="15.75" hidden="1" customHeight="1"/>
    <row r="186" s="11" customFormat="1" ht="15.75" hidden="1" customHeight="1"/>
    <row r="187" s="11" customFormat="1" ht="15.75" hidden="1" customHeight="1"/>
    <row r="188" s="11" customFormat="1" ht="15.75" hidden="1" customHeight="1"/>
    <row r="189" s="11" customFormat="1" ht="15.75" hidden="1" customHeight="1"/>
    <row r="190" s="11" customFormat="1" ht="15.75" hidden="1" customHeight="1"/>
    <row r="191" s="11" customFormat="1" ht="15.75" hidden="1" customHeight="1"/>
    <row r="192" s="11" customFormat="1" ht="15.75" hidden="1" customHeight="1"/>
    <row r="193" s="11" customFormat="1" ht="15.75" hidden="1" customHeight="1"/>
    <row r="194" s="11" customFormat="1" ht="15.75" hidden="1" customHeight="1"/>
    <row r="195" s="11" customFormat="1" ht="15.75" hidden="1" customHeight="1"/>
    <row r="196" s="11" customFormat="1" ht="15.75" hidden="1" customHeight="1"/>
    <row r="197" s="11" customFormat="1" ht="15.75" hidden="1" customHeight="1"/>
    <row r="198" s="11" customFormat="1" ht="15.75" hidden="1" customHeight="1"/>
    <row r="199" s="11" customFormat="1" ht="15.75" hidden="1" customHeight="1"/>
    <row r="200" s="11" customFormat="1" ht="15.75" hidden="1" customHeight="1"/>
    <row r="201" s="11" customFormat="1" ht="15.75" hidden="1" customHeight="1"/>
    <row r="202" s="11" customFormat="1" ht="15.75" hidden="1" customHeight="1"/>
    <row r="203" s="11" customFormat="1" ht="15.75" hidden="1" customHeight="1"/>
    <row r="204" s="11" customFormat="1" ht="15.75" hidden="1" customHeight="1"/>
    <row r="205" s="11" customFormat="1" ht="15.75" hidden="1" customHeight="1"/>
    <row r="206" s="11" customFormat="1" ht="15.75" hidden="1" customHeight="1"/>
    <row r="207" s="11" customFormat="1" ht="15.75" hidden="1" customHeight="1"/>
    <row r="208" s="11" customFormat="1" ht="15.75" hidden="1" customHeight="1"/>
    <row r="209" s="11" customFormat="1" ht="15.75" hidden="1" customHeight="1"/>
    <row r="210" s="11" customFormat="1" ht="15.75" hidden="1" customHeight="1"/>
    <row r="211" s="11" customFormat="1" ht="15.75" hidden="1" customHeight="1"/>
    <row r="212" s="11" customFormat="1" ht="15.75" hidden="1" customHeight="1"/>
    <row r="213" s="11" customFormat="1" ht="15.75" hidden="1" customHeight="1"/>
    <row r="214" s="11" customFormat="1" ht="15.75" hidden="1" customHeight="1"/>
    <row r="215" s="11" customFormat="1" ht="15.75" hidden="1" customHeight="1"/>
    <row r="216" s="11" customFormat="1" ht="15.75" hidden="1" customHeight="1"/>
    <row r="217" s="11" customFormat="1" ht="15.75" hidden="1" customHeight="1"/>
    <row r="218" s="11" customFormat="1" ht="15.75" hidden="1" customHeight="1"/>
    <row r="219" s="11" customFormat="1" ht="15.75" hidden="1" customHeight="1"/>
    <row r="220" s="11" customFormat="1" ht="15.75" hidden="1" customHeight="1"/>
    <row r="221" s="11" customFormat="1" ht="15.75" hidden="1" customHeight="1"/>
    <row r="222" s="11" customFormat="1" ht="15.75" hidden="1" customHeight="1"/>
    <row r="223" s="11" customFormat="1" ht="15.75" hidden="1" customHeight="1"/>
    <row r="224" s="11" customFormat="1" ht="15.75" hidden="1" customHeight="1"/>
    <row r="225" s="11" customFormat="1" ht="15.75" hidden="1" customHeight="1"/>
    <row r="226" s="11" customFormat="1" ht="15.75" hidden="1" customHeight="1"/>
    <row r="227" s="11" customFormat="1" ht="15.75" hidden="1" customHeight="1"/>
    <row r="228" s="11" customFormat="1" ht="15.75" hidden="1" customHeight="1"/>
    <row r="229" s="11" customFormat="1" ht="15.75" hidden="1" customHeight="1"/>
    <row r="230" s="11" customFormat="1" ht="15.75" hidden="1" customHeight="1"/>
    <row r="231" s="11" customFormat="1" ht="15.75" hidden="1" customHeight="1"/>
    <row r="232" s="11" customFormat="1" ht="15.75" hidden="1" customHeight="1"/>
    <row r="233" s="11" customFormat="1" ht="15.75" hidden="1" customHeight="1"/>
    <row r="234" s="11" customFormat="1" ht="15.75" hidden="1" customHeight="1"/>
    <row r="235" s="11" customFormat="1" ht="15.75" hidden="1" customHeight="1"/>
    <row r="236" s="11" customFormat="1" ht="15.75" hidden="1" customHeight="1"/>
    <row r="237" s="11" customFormat="1" ht="15.75" hidden="1" customHeight="1"/>
    <row r="238" s="11" customFormat="1" ht="15.75" hidden="1" customHeight="1"/>
    <row r="239" s="11" customFormat="1" ht="15.75" hidden="1" customHeight="1"/>
    <row r="240" s="11" customFormat="1" ht="15.75" hidden="1" customHeight="1"/>
    <row r="241" s="11" customFormat="1" ht="15.75" hidden="1" customHeight="1"/>
    <row r="242" s="11" customFormat="1" ht="15.75" hidden="1" customHeight="1"/>
    <row r="243" s="11" customFormat="1" ht="15.75" hidden="1" customHeight="1"/>
    <row r="244" s="11" customFormat="1" ht="15.75" hidden="1" customHeight="1"/>
    <row r="245" s="11" customFormat="1" ht="15.75" hidden="1" customHeight="1"/>
    <row r="246" s="11" customFormat="1" ht="15.75" hidden="1" customHeight="1"/>
    <row r="247" s="11" customFormat="1" ht="15.75" hidden="1" customHeight="1"/>
    <row r="248" s="11" customFormat="1" ht="15.75" hidden="1" customHeight="1"/>
    <row r="249" s="11" customFormat="1" ht="15.75" hidden="1" customHeight="1"/>
    <row r="250" s="11" customFormat="1" ht="15.75" hidden="1" customHeight="1"/>
    <row r="251" s="11" customFormat="1" ht="15.75" hidden="1" customHeight="1"/>
    <row r="252" s="11" customFormat="1" ht="15.75" hidden="1" customHeight="1"/>
    <row r="253" s="11" customFormat="1" ht="15.75" hidden="1" customHeight="1"/>
    <row r="254" s="11" customFormat="1" ht="15.75" hidden="1" customHeight="1"/>
    <row r="255" s="11" customFormat="1" ht="15.75" hidden="1" customHeight="1"/>
    <row r="256" s="11" customFormat="1" ht="15.75" hidden="1" customHeight="1"/>
    <row r="257" s="11" customFormat="1" ht="15.75" hidden="1" customHeight="1"/>
    <row r="258" s="11" customFormat="1" ht="15.75" hidden="1" customHeight="1"/>
    <row r="259" s="11" customFormat="1" ht="15.75" hidden="1" customHeight="1"/>
    <row r="260" s="11" customFormat="1" ht="15.75" hidden="1" customHeight="1"/>
    <row r="261" s="11" customFormat="1" ht="15.75" hidden="1" customHeight="1"/>
    <row r="262" s="11" customFormat="1" ht="15.75" hidden="1" customHeight="1"/>
    <row r="263" s="11" customFormat="1" ht="15.75" hidden="1" customHeight="1"/>
    <row r="264" s="11" customFormat="1" ht="15.75" hidden="1" customHeight="1"/>
    <row r="265" s="11" customFormat="1" ht="15.75" hidden="1" customHeight="1"/>
    <row r="266" s="11" customFormat="1" ht="15.75" hidden="1" customHeight="1"/>
    <row r="267" s="11" customFormat="1" ht="15.75" hidden="1" customHeight="1"/>
    <row r="268" s="11" customFormat="1" ht="15.75" hidden="1" customHeight="1"/>
    <row r="269" s="11" customFormat="1" ht="15.75" hidden="1" customHeight="1"/>
    <row r="270" s="11" customFormat="1" ht="15.75" hidden="1" customHeight="1"/>
    <row r="271" s="11" customFormat="1" ht="15.75" hidden="1" customHeight="1"/>
    <row r="272" s="11" customFormat="1" ht="15.75" hidden="1" customHeight="1"/>
    <row r="273" s="11" customFormat="1" ht="15.75" hidden="1" customHeight="1"/>
    <row r="274" s="11" customFormat="1" ht="15.75" hidden="1" customHeight="1"/>
    <row r="275" s="11" customFormat="1" ht="15.75" hidden="1" customHeight="1"/>
    <row r="276" s="11" customFormat="1" ht="15.75" hidden="1" customHeight="1"/>
    <row r="277" s="11" customFormat="1" ht="15.75" hidden="1" customHeight="1"/>
    <row r="278" s="11" customFormat="1" ht="15.75" hidden="1" customHeight="1"/>
    <row r="279" s="11" customFormat="1" ht="15.75" hidden="1" customHeight="1"/>
    <row r="280" s="11" customFormat="1" ht="15.75" hidden="1" customHeight="1"/>
    <row r="281" s="11" customFormat="1" ht="15.75" hidden="1" customHeight="1"/>
    <row r="282" s="11" customFormat="1" ht="15.75" hidden="1" customHeight="1"/>
    <row r="283" s="11" customFormat="1" ht="15.75" hidden="1" customHeight="1"/>
    <row r="284" s="11" customFormat="1" ht="15.75" hidden="1" customHeight="1"/>
    <row r="285" s="11" customFormat="1" ht="15.75" hidden="1" customHeight="1"/>
    <row r="286" s="11" customFormat="1" ht="15.75" hidden="1" customHeight="1"/>
    <row r="287" s="11" customFormat="1" ht="15.75" hidden="1" customHeight="1"/>
    <row r="288" s="11" customFormat="1" ht="15.75" hidden="1" customHeight="1"/>
    <row r="289" s="11" customFormat="1" ht="15.75" hidden="1" customHeight="1"/>
    <row r="290" s="11" customFormat="1" ht="15.75" hidden="1" customHeight="1"/>
    <row r="291" s="11" customFormat="1" ht="15.75" hidden="1" customHeight="1"/>
    <row r="292" s="11" customFormat="1" ht="15.75" hidden="1" customHeight="1"/>
    <row r="293" s="11" customFormat="1" ht="15.75" hidden="1" customHeight="1"/>
    <row r="294" s="11" customFormat="1" ht="15.75" hidden="1" customHeight="1"/>
    <row r="295" s="11" customFormat="1" ht="15.75" hidden="1" customHeight="1"/>
    <row r="296" s="11" customFormat="1" ht="15.75" hidden="1" customHeight="1"/>
    <row r="297" s="11" customFormat="1" ht="15.75" hidden="1" customHeight="1"/>
    <row r="298" s="11" customFormat="1" ht="15.75" hidden="1" customHeight="1"/>
    <row r="299" s="11" customFormat="1" ht="15.75" hidden="1" customHeight="1"/>
    <row r="300" s="11" customFormat="1" ht="15.75" hidden="1" customHeight="1"/>
    <row r="301" s="11" customFormat="1" ht="15.75" hidden="1" customHeight="1"/>
    <row r="302" s="11" customFormat="1" ht="15.75" hidden="1" customHeight="1"/>
    <row r="303" s="11" customFormat="1" ht="15.75" hidden="1" customHeight="1"/>
    <row r="304" s="11" customFormat="1" ht="15.75" hidden="1" customHeight="1"/>
    <row r="305" s="11" customFormat="1" ht="15.75" hidden="1" customHeight="1"/>
    <row r="306" s="11" customFormat="1" ht="15.75" hidden="1" customHeight="1"/>
    <row r="307" s="11" customFormat="1" ht="15.75" hidden="1" customHeight="1"/>
    <row r="308" s="11" customFormat="1" ht="15.75" hidden="1" customHeight="1"/>
    <row r="309" s="11" customFormat="1" ht="15.75" hidden="1" customHeight="1"/>
    <row r="310" s="11" customFormat="1" ht="15.75" hidden="1" customHeight="1"/>
    <row r="311" s="11" customFormat="1" ht="15.75" hidden="1" customHeight="1"/>
    <row r="312" s="11" customFormat="1" ht="15.75" hidden="1" customHeight="1"/>
    <row r="313" s="11" customFormat="1" ht="15.75" hidden="1" customHeight="1"/>
    <row r="314" s="11" customFormat="1" ht="15.75" hidden="1" customHeight="1"/>
    <row r="315" s="11" customFormat="1" ht="15.75" hidden="1" customHeight="1"/>
    <row r="316" s="11" customFormat="1" ht="15.75" hidden="1" customHeight="1"/>
    <row r="317" s="11" customFormat="1" ht="15.75" hidden="1" customHeight="1"/>
    <row r="318" s="11" customFormat="1" ht="15.75" hidden="1" customHeight="1"/>
    <row r="319" s="11" customFormat="1" ht="15.75" hidden="1" customHeight="1"/>
    <row r="320" s="11" customFormat="1" ht="15.75" hidden="1" customHeight="1"/>
    <row r="321" s="11" customFormat="1" ht="15.75" hidden="1" customHeight="1"/>
    <row r="322" s="11" customFormat="1" ht="15.75" hidden="1" customHeight="1"/>
    <row r="323" s="11" customFormat="1" ht="15.75" hidden="1" customHeight="1"/>
    <row r="324" s="11" customFormat="1" ht="15.75" hidden="1" customHeight="1"/>
    <row r="325" s="11" customFormat="1" ht="15.75" hidden="1" customHeight="1"/>
    <row r="326" s="11" customFormat="1" ht="15.75" hidden="1" customHeight="1"/>
    <row r="327" s="11" customFormat="1" ht="15.75" hidden="1" customHeight="1"/>
    <row r="328" s="11" customFormat="1" ht="15.75" hidden="1" customHeight="1"/>
    <row r="329" s="11" customFormat="1" ht="15.75" hidden="1" customHeight="1"/>
    <row r="330" s="11" customFormat="1" ht="15.75" hidden="1" customHeight="1"/>
    <row r="331" s="11" customFormat="1" ht="15.75" hidden="1" customHeight="1"/>
    <row r="332" s="11" customFormat="1" ht="15.75" hidden="1" customHeight="1"/>
    <row r="333" s="11" customFormat="1" ht="15.75" hidden="1" customHeight="1"/>
    <row r="334" s="11" customFormat="1" ht="15.75" hidden="1" customHeight="1"/>
    <row r="335" s="11" customFormat="1" ht="15.75" hidden="1" customHeight="1"/>
    <row r="336" s="11" customFormat="1" ht="15.75" hidden="1" customHeight="1"/>
    <row r="337" s="11" customFormat="1" ht="15.75" hidden="1" customHeight="1"/>
    <row r="338" s="11" customFormat="1" ht="15.75" hidden="1" customHeight="1"/>
    <row r="339" s="11" customFormat="1" ht="15.75" hidden="1" customHeight="1"/>
    <row r="340" s="11" customFormat="1" ht="15.75" hidden="1" customHeight="1"/>
    <row r="341" s="11" customFormat="1" ht="15.75" hidden="1" customHeight="1"/>
    <row r="342" s="11" customFormat="1" ht="15.75" hidden="1" customHeight="1"/>
    <row r="343" s="11" customFormat="1" ht="15.75" hidden="1" customHeight="1"/>
    <row r="344" s="11" customFormat="1" ht="15.75" hidden="1" customHeight="1"/>
    <row r="345" s="11" customFormat="1" ht="15.75" hidden="1" customHeight="1"/>
    <row r="346" s="11" customFormat="1" ht="15.75" hidden="1" customHeight="1"/>
    <row r="347" s="11" customFormat="1" ht="15.75" hidden="1" customHeight="1"/>
    <row r="348" s="11" customFormat="1" ht="15.75" hidden="1" customHeight="1"/>
    <row r="349" s="11" customFormat="1" ht="15.75" hidden="1" customHeight="1"/>
    <row r="350" s="11" customFormat="1" ht="15.75" hidden="1" customHeight="1"/>
    <row r="351" s="11" customFormat="1" ht="15.75" hidden="1" customHeight="1"/>
    <row r="352" s="11" customFormat="1" ht="15.75" hidden="1" customHeight="1"/>
    <row r="353" s="11" customFormat="1" ht="15.75" hidden="1" customHeight="1"/>
    <row r="354" s="11" customFormat="1" ht="15.75" hidden="1" customHeight="1"/>
    <row r="355" s="11" customFormat="1" ht="15.75" hidden="1" customHeight="1"/>
    <row r="356" s="11" customFormat="1" ht="15.75" hidden="1" customHeight="1"/>
    <row r="357" s="11" customFormat="1" ht="15.75" hidden="1" customHeight="1"/>
    <row r="358" s="11" customFormat="1" ht="15.75" hidden="1" customHeight="1"/>
    <row r="359" s="11" customFormat="1" ht="15.75" hidden="1" customHeight="1"/>
    <row r="360" s="11" customFormat="1" ht="15.75" hidden="1" customHeight="1"/>
    <row r="361" s="11" customFormat="1" ht="15.75" hidden="1" customHeight="1"/>
    <row r="362" s="11" customFormat="1" ht="15.75" hidden="1" customHeight="1"/>
    <row r="363" s="11" customFormat="1" ht="15.75" hidden="1" customHeight="1"/>
    <row r="364" s="11" customFormat="1" ht="15.75" hidden="1" customHeight="1"/>
    <row r="365" s="11" customFormat="1" ht="15.75" hidden="1" customHeight="1"/>
    <row r="366" s="11" customFormat="1" ht="15.75" hidden="1" customHeight="1"/>
    <row r="367" s="11" customFormat="1" ht="15.75" hidden="1" customHeight="1"/>
    <row r="368" s="11" customFormat="1" ht="15.75" hidden="1" customHeight="1"/>
    <row r="369" s="11" customFormat="1" ht="15.75" hidden="1" customHeight="1"/>
    <row r="370" s="11" customFormat="1" ht="15.75" hidden="1" customHeight="1"/>
    <row r="371" s="11" customFormat="1" ht="15.75" hidden="1" customHeight="1"/>
    <row r="372" s="11" customFormat="1" ht="15.75" hidden="1" customHeight="1"/>
    <row r="373" s="11" customFormat="1" ht="15.75" hidden="1" customHeight="1"/>
    <row r="374" s="11" customFormat="1" ht="15.75" hidden="1" customHeight="1"/>
    <row r="375" s="11" customFormat="1" ht="15.75" hidden="1" customHeight="1"/>
    <row r="376" s="11" customFormat="1" ht="15.75" hidden="1" customHeight="1"/>
    <row r="377" s="11" customFormat="1" ht="15.75" hidden="1" customHeight="1"/>
    <row r="378" s="11" customFormat="1" ht="15.75" hidden="1" customHeight="1"/>
    <row r="379" s="11" customFormat="1" ht="15.75" hidden="1" customHeight="1"/>
    <row r="380" s="11" customFormat="1" ht="15.75" hidden="1" customHeight="1"/>
    <row r="381" s="11" customFormat="1" ht="15.75" hidden="1" customHeight="1"/>
    <row r="382" s="11" customFormat="1" ht="15.75" hidden="1" customHeight="1"/>
    <row r="383" s="11" customFormat="1" ht="15.75" hidden="1" customHeight="1"/>
    <row r="384" s="11" customFormat="1" ht="15.75" hidden="1" customHeight="1"/>
    <row r="385" s="11" customFormat="1" ht="15.75" hidden="1" customHeight="1"/>
    <row r="386" s="11" customFormat="1" ht="15.75" hidden="1" customHeight="1"/>
    <row r="387" s="11" customFormat="1" ht="15.75" hidden="1" customHeight="1"/>
    <row r="388" s="11" customFormat="1" ht="15.75" hidden="1" customHeight="1"/>
    <row r="389" s="11" customFormat="1" ht="15.75" hidden="1" customHeight="1"/>
    <row r="390" s="11" customFormat="1" ht="15.75" hidden="1" customHeight="1"/>
    <row r="391" s="11" customFormat="1" ht="15.75" hidden="1" customHeight="1"/>
    <row r="392" s="11" customFormat="1" ht="15.75" hidden="1" customHeight="1"/>
    <row r="393" s="11" customFormat="1" ht="15.75" hidden="1" customHeight="1"/>
    <row r="394" s="11" customFormat="1" ht="15.75" hidden="1" customHeight="1"/>
    <row r="395" s="11" customFormat="1" ht="15.75" hidden="1" customHeight="1"/>
    <row r="396" s="11" customFormat="1" ht="15.75" hidden="1" customHeight="1"/>
    <row r="397" s="11" customFormat="1" ht="15.75" hidden="1" customHeight="1"/>
    <row r="398" s="11" customFormat="1" ht="15.75" hidden="1" customHeight="1"/>
    <row r="399" s="11" customFormat="1" ht="15.75" hidden="1" customHeight="1"/>
    <row r="400" s="11" customFormat="1" ht="15.75" hidden="1" customHeight="1"/>
    <row r="401" s="11" customFormat="1" ht="15.75" hidden="1" customHeight="1"/>
    <row r="402" s="11" customFormat="1" ht="15.75" hidden="1" customHeight="1"/>
    <row r="403" s="11" customFormat="1" ht="15.75" hidden="1" customHeight="1"/>
    <row r="404" s="11" customFormat="1" ht="15.75" hidden="1" customHeight="1"/>
    <row r="405" s="11" customFormat="1" ht="15.75" hidden="1" customHeight="1"/>
    <row r="406" s="11" customFormat="1" ht="15.75" hidden="1" customHeight="1"/>
    <row r="407" s="11" customFormat="1" ht="15.75" hidden="1" customHeight="1"/>
    <row r="408" s="11" customFormat="1" ht="15.75" hidden="1" customHeight="1"/>
    <row r="409" s="11" customFormat="1" ht="15.75" hidden="1" customHeight="1"/>
    <row r="410" s="11" customFormat="1" ht="15.75" hidden="1" customHeight="1"/>
    <row r="411" s="11" customFormat="1" ht="15.75" hidden="1" customHeight="1"/>
    <row r="412" s="11" customFormat="1" ht="15.75" hidden="1" customHeight="1"/>
    <row r="413" s="11" customFormat="1" ht="15.75" hidden="1" customHeight="1"/>
    <row r="414" s="11" customFormat="1" ht="15.75" hidden="1" customHeight="1"/>
    <row r="415" s="11" customFormat="1" ht="15.75" hidden="1" customHeight="1"/>
    <row r="416" s="11" customFormat="1" ht="15.75" hidden="1" customHeight="1"/>
    <row r="417" s="11" customFormat="1" ht="15.75" hidden="1" customHeight="1"/>
    <row r="418" s="11" customFormat="1" ht="15.75" hidden="1" customHeight="1"/>
    <row r="419" s="11" customFormat="1" ht="15.75" hidden="1" customHeight="1"/>
    <row r="420" s="11" customFormat="1" ht="15.75" hidden="1" customHeight="1"/>
    <row r="421" s="11" customFormat="1" ht="15.75" hidden="1" customHeight="1"/>
    <row r="422" s="11" customFormat="1" ht="15.75" hidden="1" customHeight="1"/>
    <row r="423" s="11" customFormat="1" ht="15.75" hidden="1" customHeight="1"/>
    <row r="424" s="11" customFormat="1" ht="15.75" hidden="1" customHeight="1"/>
    <row r="425" s="11" customFormat="1" ht="15.75" hidden="1" customHeight="1"/>
    <row r="426" s="11" customFormat="1" ht="15.75" hidden="1" customHeight="1"/>
    <row r="427" s="11" customFormat="1" ht="15.75" hidden="1" customHeight="1"/>
    <row r="428" s="11" customFormat="1" ht="15.75" hidden="1" customHeight="1"/>
    <row r="429" s="11" customFormat="1" ht="15.75" hidden="1" customHeight="1"/>
    <row r="430" s="11" customFormat="1" ht="15.75" hidden="1" customHeight="1"/>
    <row r="431" s="11" customFormat="1" ht="15.75" hidden="1" customHeight="1"/>
    <row r="432" s="11" customFormat="1" ht="15.75" hidden="1" customHeight="1"/>
    <row r="433" s="11" customFormat="1" ht="15.75" hidden="1" customHeight="1"/>
    <row r="434" s="11" customFormat="1" ht="15.75" hidden="1" customHeight="1"/>
    <row r="435" s="11" customFormat="1" ht="15.75" hidden="1" customHeight="1"/>
    <row r="436" s="11" customFormat="1" ht="15.75" hidden="1" customHeight="1"/>
    <row r="437" s="11" customFormat="1" ht="15.75" hidden="1" customHeight="1"/>
    <row r="438" s="11" customFormat="1" ht="15.75" hidden="1" customHeight="1"/>
    <row r="439" s="11" customFormat="1" ht="15.75" hidden="1" customHeight="1"/>
    <row r="440" s="11" customFormat="1" ht="15.75" hidden="1" customHeight="1"/>
    <row r="441" s="11" customFormat="1" ht="15.75" hidden="1" customHeight="1"/>
    <row r="442" s="11" customFormat="1" ht="15.75" hidden="1" customHeight="1"/>
    <row r="443" s="11" customFormat="1" ht="15.75" hidden="1" customHeight="1"/>
    <row r="444" s="11" customFormat="1" ht="15.75" hidden="1" customHeight="1"/>
    <row r="445" s="11" customFormat="1" ht="15.75" hidden="1" customHeight="1"/>
    <row r="446" s="11" customFormat="1" ht="15.75" hidden="1" customHeight="1"/>
    <row r="447" s="11" customFormat="1" ht="15.75" hidden="1" customHeight="1"/>
    <row r="448" s="11" customFormat="1" ht="15.75" hidden="1" customHeight="1"/>
    <row r="449" s="11" customFormat="1" ht="15.75" hidden="1" customHeight="1"/>
    <row r="450" s="11" customFormat="1" ht="15.75" hidden="1" customHeight="1"/>
    <row r="451" s="11" customFormat="1" ht="15.75" hidden="1" customHeight="1"/>
    <row r="452" s="11" customFormat="1" ht="15.75" hidden="1" customHeight="1"/>
    <row r="453" s="11" customFormat="1" ht="15.75" hidden="1" customHeight="1"/>
    <row r="454" s="11" customFormat="1" ht="15.75" hidden="1" customHeight="1"/>
    <row r="455" s="11" customFormat="1" ht="15.75" hidden="1" customHeight="1"/>
    <row r="456" s="11" customFormat="1" ht="15.75" hidden="1" customHeight="1"/>
    <row r="457" s="11" customFormat="1" ht="15.75" hidden="1" customHeight="1"/>
    <row r="458" s="11" customFormat="1" ht="15.75" hidden="1" customHeight="1"/>
    <row r="459" s="11" customFormat="1" ht="15.75" hidden="1" customHeight="1"/>
    <row r="460" s="11" customFormat="1" ht="15.75" hidden="1" customHeight="1"/>
    <row r="461" s="11" customFormat="1" ht="15.75" hidden="1" customHeight="1"/>
    <row r="462" s="11" customFormat="1" ht="15.75" hidden="1" customHeight="1"/>
    <row r="463" s="11" customFormat="1" ht="15.75" hidden="1" customHeight="1"/>
    <row r="464" s="11" customFormat="1" ht="15.75" hidden="1" customHeight="1"/>
    <row r="465" s="11" customFormat="1" ht="15.75" hidden="1" customHeight="1"/>
    <row r="466" s="11" customFormat="1" ht="15.75" hidden="1" customHeight="1"/>
    <row r="467" s="11" customFormat="1" ht="15.75" hidden="1" customHeight="1"/>
    <row r="468" s="11" customFormat="1" ht="15.75" hidden="1" customHeight="1"/>
    <row r="469" s="11" customFormat="1" ht="15.75" hidden="1" customHeight="1"/>
    <row r="470" s="11" customFormat="1" ht="15.75" hidden="1" customHeight="1"/>
    <row r="471" s="11" customFormat="1" ht="15.75" hidden="1" customHeight="1"/>
    <row r="472" s="11" customFormat="1" ht="15.75" hidden="1" customHeight="1"/>
    <row r="473" s="11" customFormat="1" ht="15.75" hidden="1" customHeight="1"/>
    <row r="474" s="11" customFormat="1" ht="15.75" hidden="1" customHeight="1"/>
    <row r="475" s="11" customFormat="1" ht="15.75" hidden="1" customHeight="1"/>
    <row r="476" s="11" customFormat="1" ht="15.75" hidden="1" customHeight="1"/>
    <row r="477" s="11" customFormat="1" ht="15.75" hidden="1" customHeight="1"/>
    <row r="478" s="11" customFormat="1" ht="15.75" hidden="1" customHeight="1"/>
    <row r="479" s="11" customFormat="1" ht="15.75" hidden="1" customHeight="1"/>
    <row r="480" s="11" customFormat="1" ht="15.75" hidden="1" customHeight="1"/>
    <row r="481" s="11" customFormat="1" ht="15.75" hidden="1" customHeight="1"/>
    <row r="482" s="11" customFormat="1" ht="15.75" hidden="1" customHeight="1"/>
    <row r="483" s="11" customFormat="1" ht="15.75" hidden="1" customHeight="1"/>
    <row r="484" s="11" customFormat="1" ht="15.75" hidden="1" customHeight="1"/>
    <row r="485" s="11" customFormat="1" ht="15.75" hidden="1" customHeight="1"/>
    <row r="486" s="11" customFormat="1" ht="15.75" hidden="1" customHeight="1"/>
    <row r="487" s="11" customFormat="1" ht="15.75" hidden="1" customHeight="1"/>
    <row r="488" s="11" customFormat="1" ht="15.75" hidden="1" customHeight="1"/>
    <row r="489" s="11" customFormat="1" ht="15.75" hidden="1" customHeight="1"/>
    <row r="490" s="11" customFormat="1" ht="15.75" hidden="1" customHeight="1"/>
    <row r="491" s="11" customFormat="1" ht="15.75" hidden="1" customHeight="1"/>
    <row r="492" s="11" customFormat="1" ht="15.75" hidden="1" customHeight="1"/>
    <row r="493" s="11" customFormat="1" ht="15.75" hidden="1" customHeight="1"/>
    <row r="494" s="11" customFormat="1" ht="15.75" hidden="1" customHeight="1"/>
    <row r="495" s="11" customFormat="1" ht="15.75" hidden="1" customHeight="1"/>
    <row r="496" s="11" customFormat="1" ht="15.75" hidden="1" customHeight="1"/>
    <row r="497" s="11" customFormat="1" ht="15.75" hidden="1" customHeight="1"/>
    <row r="498" s="11" customFormat="1" ht="15.75" hidden="1" customHeight="1"/>
    <row r="499" s="11" customFormat="1" ht="15.75" hidden="1" customHeight="1"/>
    <row r="500" s="11" customFormat="1" ht="15.75" hidden="1" customHeight="1"/>
    <row r="501" s="11" customFormat="1" ht="15.75" hidden="1" customHeight="1"/>
    <row r="502" s="11" customFormat="1" ht="15.75" hidden="1" customHeight="1"/>
    <row r="503" s="11" customFormat="1" ht="15.75" hidden="1" customHeight="1"/>
    <row r="504" s="11" customFormat="1" ht="15.75" hidden="1" customHeight="1"/>
    <row r="505" s="11" customFormat="1" ht="15.75" hidden="1" customHeight="1"/>
    <row r="506" s="11" customFormat="1" ht="15.75" hidden="1" customHeight="1"/>
    <row r="507" s="11" customFormat="1" ht="15.75" hidden="1" customHeight="1"/>
    <row r="508" s="11" customFormat="1" ht="15.75" hidden="1" customHeight="1"/>
    <row r="509" s="11" customFormat="1" ht="15.75" hidden="1" customHeight="1"/>
    <row r="510" s="11" customFormat="1" ht="15.75" hidden="1" customHeight="1"/>
    <row r="511" s="11" customFormat="1" ht="15.75" hidden="1" customHeight="1"/>
    <row r="512" s="11" customFormat="1" ht="15.75" hidden="1" customHeight="1"/>
    <row r="513" s="11" customFormat="1" ht="15.75" hidden="1" customHeight="1"/>
    <row r="514" s="11" customFormat="1" ht="15.75" hidden="1" customHeight="1"/>
    <row r="515" s="11" customFormat="1" ht="15.75" hidden="1" customHeight="1"/>
    <row r="516" s="11" customFormat="1" ht="15.75" hidden="1" customHeight="1"/>
    <row r="517" s="11" customFormat="1" ht="15.75" hidden="1" customHeight="1"/>
    <row r="518" s="11" customFormat="1" ht="15.75" hidden="1" customHeight="1"/>
    <row r="519" s="11" customFormat="1" ht="15.75" hidden="1" customHeight="1"/>
    <row r="520" s="11" customFormat="1" ht="15.75" hidden="1" customHeight="1"/>
    <row r="521" s="11" customFormat="1" ht="15.75" hidden="1" customHeight="1"/>
    <row r="522" s="11" customFormat="1" ht="15.75" hidden="1" customHeight="1"/>
    <row r="523" s="11" customFormat="1" ht="15.75" hidden="1" customHeight="1"/>
    <row r="524" s="11" customFormat="1" ht="15.75" hidden="1" customHeight="1"/>
    <row r="525" s="11" customFormat="1" ht="15.75" hidden="1" customHeight="1"/>
    <row r="526" s="11" customFormat="1" ht="15.75" hidden="1" customHeight="1"/>
    <row r="527" s="11" customFormat="1" ht="15.75" hidden="1" customHeight="1"/>
    <row r="528" s="11" customFormat="1" ht="15.75" hidden="1" customHeight="1"/>
    <row r="529" s="11" customFormat="1" ht="15.75" hidden="1" customHeight="1"/>
    <row r="530" s="11" customFormat="1" ht="15.75" hidden="1" customHeight="1"/>
    <row r="531" s="11" customFormat="1" ht="15.75" hidden="1" customHeight="1"/>
    <row r="532" s="11" customFormat="1" ht="15.75" hidden="1" customHeight="1"/>
    <row r="533" s="11" customFormat="1" ht="15.75" hidden="1" customHeight="1"/>
    <row r="534" s="11" customFormat="1" ht="15.75" hidden="1" customHeight="1"/>
    <row r="535" s="11" customFormat="1" ht="15.75" hidden="1" customHeight="1"/>
    <row r="536" s="11" customFormat="1" ht="15.75" hidden="1" customHeight="1"/>
    <row r="537" s="11" customFormat="1" ht="15.75" hidden="1" customHeight="1"/>
    <row r="538" s="11" customFormat="1" ht="15.75" hidden="1" customHeight="1"/>
    <row r="539" s="11" customFormat="1" ht="15.75" hidden="1" customHeight="1"/>
    <row r="540" s="11" customFormat="1" ht="15.75" hidden="1" customHeight="1"/>
    <row r="541" s="11" customFormat="1" ht="15.75" hidden="1" customHeight="1"/>
    <row r="542" s="11" customFormat="1" ht="15.75" hidden="1" customHeight="1"/>
    <row r="543" s="11" customFormat="1" ht="15.75" hidden="1" customHeight="1"/>
    <row r="544" s="11" customFormat="1" ht="15.75" hidden="1" customHeight="1"/>
    <row r="545" s="11" customFormat="1" ht="15.75" hidden="1" customHeight="1"/>
    <row r="546" s="11" customFormat="1" ht="15.75" hidden="1" customHeight="1"/>
    <row r="547" s="11" customFormat="1" ht="15.75" hidden="1" customHeight="1"/>
    <row r="548" s="11" customFormat="1" ht="15.75" hidden="1" customHeight="1"/>
    <row r="549" s="11" customFormat="1" ht="15.75" hidden="1" customHeight="1"/>
    <row r="550" s="11" customFormat="1" ht="15.75" hidden="1" customHeight="1"/>
    <row r="551" s="11" customFormat="1" ht="15.75" hidden="1" customHeight="1"/>
    <row r="552" s="11" customFormat="1" ht="15.75" hidden="1" customHeight="1"/>
    <row r="553" s="11" customFormat="1" ht="15.75" hidden="1" customHeight="1"/>
    <row r="554" s="11" customFormat="1" ht="15.75" hidden="1" customHeight="1"/>
    <row r="555" s="11" customFormat="1" ht="15.75" hidden="1" customHeight="1"/>
    <row r="556" s="11" customFormat="1" ht="15.75" hidden="1" customHeight="1"/>
    <row r="557" s="11" customFormat="1" ht="15.75" hidden="1" customHeight="1"/>
    <row r="558" s="11" customFormat="1" ht="15.75" hidden="1" customHeight="1"/>
    <row r="559" s="11" customFormat="1" ht="15.75" hidden="1" customHeight="1"/>
    <row r="560" s="11" customFormat="1" ht="15.75" hidden="1" customHeight="1"/>
    <row r="561" s="11" customFormat="1" ht="15.75" hidden="1" customHeight="1"/>
    <row r="562" s="11" customFormat="1" ht="15.75" hidden="1" customHeight="1"/>
    <row r="563" s="11" customFormat="1" ht="15.75" hidden="1" customHeight="1"/>
    <row r="564" s="11" customFormat="1" ht="15.75" hidden="1" customHeight="1"/>
    <row r="565" s="11" customFormat="1" ht="15.75" hidden="1" customHeight="1"/>
    <row r="566" s="11" customFormat="1" ht="15.75" hidden="1" customHeight="1"/>
    <row r="567" s="11" customFormat="1" ht="15.75" hidden="1" customHeight="1"/>
    <row r="568" s="11" customFormat="1" ht="15.75" hidden="1" customHeight="1"/>
    <row r="569" s="11" customFormat="1" ht="15.75" hidden="1" customHeight="1"/>
    <row r="570" s="11" customFormat="1" ht="15.75" hidden="1" customHeight="1"/>
    <row r="571" s="11" customFormat="1" ht="15.75" hidden="1" customHeight="1"/>
    <row r="572" s="11" customFormat="1" ht="15.75" hidden="1" customHeight="1"/>
    <row r="573" s="11" customFormat="1" ht="15.75" hidden="1" customHeight="1"/>
    <row r="574" s="11" customFormat="1" ht="15.75" hidden="1" customHeight="1"/>
    <row r="575" s="11" customFormat="1" ht="15.75" hidden="1" customHeight="1"/>
    <row r="576" s="11" customFormat="1" ht="15.75" hidden="1" customHeight="1"/>
    <row r="577" s="11" customFormat="1" ht="15.75" hidden="1" customHeight="1"/>
    <row r="578" s="11" customFormat="1" ht="15.75" hidden="1" customHeight="1"/>
    <row r="579" s="11" customFormat="1" ht="15.75" hidden="1" customHeight="1"/>
    <row r="580" s="11" customFormat="1" ht="15.75" hidden="1" customHeight="1"/>
    <row r="581" s="11" customFormat="1" ht="15.75" hidden="1" customHeight="1"/>
    <row r="582" s="11" customFormat="1" ht="15.75" hidden="1" customHeight="1"/>
    <row r="583" s="11" customFormat="1" ht="15.75" hidden="1" customHeight="1"/>
    <row r="584" s="11" customFormat="1" ht="15.75" hidden="1" customHeight="1"/>
    <row r="585" s="11" customFormat="1" ht="15.75" hidden="1" customHeight="1"/>
    <row r="586" s="11" customFormat="1" ht="15.75" hidden="1" customHeight="1"/>
    <row r="587" s="11" customFormat="1" ht="15.75" hidden="1" customHeight="1"/>
    <row r="588" s="11" customFormat="1" ht="15.75" hidden="1" customHeight="1"/>
    <row r="589" s="11" customFormat="1" ht="15.75" hidden="1" customHeight="1"/>
    <row r="590" s="11" customFormat="1" ht="15.75" hidden="1" customHeight="1"/>
    <row r="591" s="11" customFormat="1" ht="15.75" hidden="1" customHeight="1"/>
    <row r="592" s="11" customFormat="1" ht="15.75" hidden="1" customHeight="1"/>
    <row r="593" s="11" customFormat="1" ht="15.75" hidden="1" customHeight="1"/>
    <row r="594" s="11" customFormat="1" ht="15.75" hidden="1" customHeight="1"/>
    <row r="595" s="11" customFormat="1" ht="15.75" hidden="1" customHeight="1"/>
    <row r="596" s="11" customFormat="1" ht="15.75" hidden="1" customHeight="1"/>
    <row r="597" s="11" customFormat="1" ht="15.75" hidden="1" customHeight="1"/>
    <row r="598" s="11" customFormat="1" ht="15.75" hidden="1" customHeight="1"/>
    <row r="599" s="11" customFormat="1" ht="15.75" hidden="1" customHeight="1"/>
    <row r="600" s="11" customFormat="1" ht="15.75" hidden="1" customHeight="1"/>
    <row r="601" s="11" customFormat="1" ht="15.75" hidden="1" customHeight="1"/>
    <row r="602" s="11" customFormat="1" ht="15.75" hidden="1" customHeight="1"/>
    <row r="603" s="11" customFormat="1" ht="15.75" hidden="1" customHeight="1"/>
    <row r="604" s="11" customFormat="1" ht="15.75" hidden="1" customHeight="1"/>
    <row r="605" s="11" customFormat="1" ht="15.75" hidden="1" customHeight="1"/>
    <row r="606" s="11" customFormat="1" ht="15.75" hidden="1" customHeight="1"/>
    <row r="607" s="11" customFormat="1" ht="15.75" hidden="1" customHeight="1"/>
    <row r="608" s="11" customFormat="1" ht="15.75" hidden="1" customHeight="1"/>
    <row r="609" s="11" customFormat="1" ht="15.75" hidden="1" customHeight="1"/>
    <row r="610" s="11" customFormat="1" ht="15.75" hidden="1" customHeight="1"/>
    <row r="611" s="11" customFormat="1" ht="15.75" hidden="1" customHeight="1"/>
    <row r="612" s="11" customFormat="1" ht="15.75" hidden="1" customHeight="1"/>
    <row r="613" s="11" customFormat="1" ht="15.75" hidden="1" customHeight="1"/>
    <row r="614" s="11" customFormat="1" ht="15.75" hidden="1" customHeight="1"/>
    <row r="615" s="11" customFormat="1" ht="15.75" hidden="1" customHeight="1"/>
    <row r="616" s="11" customFormat="1" ht="15.75" hidden="1" customHeight="1"/>
    <row r="617" s="11" customFormat="1" ht="15.75" hidden="1" customHeight="1"/>
    <row r="618" s="11" customFormat="1" ht="15.75" hidden="1" customHeight="1"/>
    <row r="619" s="11" customFormat="1" ht="15.75" hidden="1" customHeight="1"/>
    <row r="620" s="11" customFormat="1" ht="15.75" hidden="1" customHeight="1"/>
    <row r="621" s="11" customFormat="1" ht="15.75" hidden="1" customHeight="1"/>
    <row r="622" s="11" customFormat="1" ht="15.75" hidden="1" customHeight="1"/>
    <row r="623" s="11" customFormat="1" ht="15.75" hidden="1" customHeight="1"/>
    <row r="624" s="11" customFormat="1" ht="15.75" hidden="1" customHeight="1"/>
    <row r="625" s="11" customFormat="1" ht="15.75" hidden="1" customHeight="1"/>
    <row r="626" s="11" customFormat="1" ht="15.75" hidden="1" customHeight="1"/>
    <row r="627" s="11" customFormat="1" ht="15.75" hidden="1" customHeight="1"/>
    <row r="628" s="11" customFormat="1" ht="15.75" hidden="1" customHeight="1"/>
    <row r="629" s="11" customFormat="1" ht="15.75" hidden="1" customHeight="1"/>
    <row r="630" s="11" customFormat="1" ht="15.75" hidden="1" customHeight="1"/>
    <row r="631" s="11" customFormat="1" ht="15.75" hidden="1" customHeight="1"/>
    <row r="632" s="11" customFormat="1" ht="15.75" hidden="1" customHeight="1"/>
    <row r="633" s="11" customFormat="1" ht="15.75" hidden="1" customHeight="1"/>
    <row r="634" s="11" customFormat="1" ht="15.75" hidden="1" customHeight="1"/>
    <row r="635" s="11" customFormat="1" ht="15.75" hidden="1" customHeight="1"/>
    <row r="636" s="11" customFormat="1" ht="15.75" hidden="1" customHeight="1"/>
    <row r="637" s="11" customFormat="1" ht="15.75" hidden="1" customHeight="1"/>
    <row r="638" s="11" customFormat="1" ht="15.75" hidden="1" customHeight="1"/>
    <row r="639" s="11" customFormat="1" ht="15.75" hidden="1" customHeight="1"/>
    <row r="640" s="11" customFormat="1" ht="15.75" hidden="1" customHeight="1"/>
    <row r="641" s="11" customFormat="1" ht="15.75" hidden="1" customHeight="1"/>
    <row r="642" s="11" customFormat="1" ht="15.75" hidden="1" customHeight="1"/>
    <row r="643" s="11" customFormat="1" ht="15.75" hidden="1" customHeight="1"/>
    <row r="644" s="11" customFormat="1" ht="15.75" hidden="1" customHeight="1"/>
    <row r="645" s="11" customFormat="1" ht="15.75" hidden="1" customHeight="1"/>
    <row r="646" s="11" customFormat="1" ht="15.75" hidden="1" customHeight="1"/>
    <row r="647" s="11" customFormat="1" ht="15.75" hidden="1" customHeight="1"/>
    <row r="648" s="11" customFormat="1" ht="15.75" hidden="1" customHeight="1"/>
    <row r="649" s="11" customFormat="1" ht="15.75" hidden="1" customHeight="1"/>
    <row r="650" s="11" customFormat="1" ht="15.75" hidden="1" customHeight="1"/>
    <row r="651" s="11" customFormat="1" ht="15.75" hidden="1" customHeight="1"/>
    <row r="652" s="11" customFormat="1" ht="15.75" hidden="1" customHeight="1"/>
    <row r="653" s="11" customFormat="1" ht="15.75" hidden="1" customHeight="1"/>
    <row r="654" s="11" customFormat="1" ht="15.75" hidden="1" customHeight="1"/>
    <row r="655" s="11" customFormat="1" ht="15.75" hidden="1" customHeight="1"/>
    <row r="656" s="11" customFormat="1" ht="15.75" hidden="1" customHeight="1"/>
    <row r="657" s="11" customFormat="1" ht="15.75" hidden="1" customHeight="1"/>
    <row r="658" s="11" customFormat="1" ht="15.75" hidden="1" customHeight="1"/>
    <row r="659" s="11" customFormat="1" ht="15.75" hidden="1" customHeight="1"/>
    <row r="660" s="11" customFormat="1" ht="15.75" hidden="1" customHeight="1"/>
    <row r="661" s="11" customFormat="1" ht="15.75" hidden="1" customHeight="1"/>
    <row r="662" s="11" customFormat="1" ht="15.75" hidden="1" customHeight="1"/>
    <row r="663" s="11" customFormat="1" ht="15.75" hidden="1" customHeight="1"/>
    <row r="664" s="11" customFormat="1" ht="15.75" hidden="1" customHeight="1"/>
    <row r="665" s="11" customFormat="1" ht="15.75" hidden="1" customHeight="1"/>
    <row r="666" s="11" customFormat="1" ht="15.75" hidden="1" customHeight="1"/>
    <row r="667" s="11" customFormat="1" ht="15.75" hidden="1" customHeight="1"/>
    <row r="668" s="11" customFormat="1" ht="15.75" hidden="1" customHeight="1"/>
    <row r="669" s="11" customFormat="1" ht="15.75" hidden="1" customHeight="1"/>
    <row r="670" s="11" customFormat="1" ht="15.75" hidden="1" customHeight="1"/>
    <row r="671" s="11" customFormat="1" ht="15.75" hidden="1" customHeight="1"/>
    <row r="672" s="11" customFormat="1" ht="15.75" hidden="1" customHeight="1"/>
    <row r="673" s="11" customFormat="1" ht="15.75" hidden="1" customHeight="1"/>
    <row r="674" s="11" customFormat="1" ht="15.75" hidden="1" customHeight="1"/>
    <row r="675" s="11" customFormat="1" ht="15.75" hidden="1" customHeight="1"/>
    <row r="676" s="11" customFormat="1" ht="15.75" hidden="1" customHeight="1"/>
    <row r="677" s="11" customFormat="1" ht="15.75" hidden="1" customHeight="1"/>
    <row r="678" s="11" customFormat="1" ht="15.75" hidden="1" customHeight="1"/>
    <row r="679" s="11" customFormat="1" ht="15.75" hidden="1" customHeight="1"/>
    <row r="680" s="11" customFormat="1" ht="15.75" hidden="1" customHeight="1"/>
    <row r="681" s="11" customFormat="1" ht="15.75" hidden="1" customHeight="1"/>
    <row r="682" s="11" customFormat="1" ht="15.75" hidden="1" customHeight="1"/>
    <row r="683" s="11" customFormat="1" ht="15.75" hidden="1" customHeight="1"/>
    <row r="684" s="11" customFormat="1" ht="15.75" hidden="1" customHeight="1"/>
    <row r="685" s="11" customFormat="1" ht="15.75" hidden="1" customHeight="1"/>
    <row r="686" s="11" customFormat="1" ht="15.75" hidden="1" customHeight="1"/>
    <row r="687" s="11" customFormat="1" ht="15.75" hidden="1" customHeight="1"/>
    <row r="688" s="11" customFormat="1" ht="15.75" hidden="1" customHeight="1"/>
    <row r="689" s="11" customFormat="1" ht="15.75" hidden="1" customHeight="1"/>
    <row r="690" s="11" customFormat="1" ht="15.75" hidden="1" customHeight="1"/>
    <row r="691" s="11" customFormat="1" ht="15.75" hidden="1" customHeight="1"/>
    <row r="692" s="11" customFormat="1" ht="15.75" hidden="1" customHeight="1"/>
    <row r="693" s="11" customFormat="1" ht="15.75" hidden="1" customHeight="1"/>
    <row r="694" s="11" customFormat="1" ht="15.75" hidden="1" customHeight="1"/>
    <row r="695" s="11" customFormat="1" ht="15.75" hidden="1" customHeight="1"/>
    <row r="696" s="11" customFormat="1" ht="15.75" hidden="1" customHeight="1"/>
    <row r="697" s="11" customFormat="1" ht="15.75" hidden="1" customHeight="1"/>
    <row r="698" s="11" customFormat="1" ht="15.75" hidden="1" customHeight="1"/>
    <row r="699" s="11" customFormat="1" ht="15.75" hidden="1" customHeight="1"/>
    <row r="700" s="11" customFormat="1" ht="15.75" hidden="1" customHeight="1"/>
    <row r="701" s="11" customFormat="1" ht="15.75" hidden="1" customHeight="1"/>
    <row r="702" s="11" customFormat="1" ht="15.75" hidden="1" customHeight="1"/>
    <row r="703" s="11" customFormat="1" ht="15.75" hidden="1" customHeight="1"/>
    <row r="704" s="11" customFormat="1" ht="15.75" hidden="1" customHeight="1"/>
    <row r="705" s="11" customFormat="1" ht="15.75" hidden="1" customHeight="1"/>
    <row r="706" s="11" customFormat="1" ht="15.75" hidden="1" customHeight="1"/>
    <row r="707" s="11" customFormat="1" ht="15.75" hidden="1" customHeight="1"/>
    <row r="708" s="11" customFormat="1" ht="15.75" hidden="1" customHeight="1"/>
    <row r="709" s="11" customFormat="1" ht="15.75" hidden="1" customHeight="1"/>
    <row r="710" s="11" customFormat="1" ht="15.75" hidden="1" customHeight="1"/>
    <row r="711" s="11" customFormat="1" ht="15.75" hidden="1" customHeight="1"/>
    <row r="712" s="11" customFormat="1" ht="15.75" hidden="1" customHeight="1"/>
    <row r="713" s="11" customFormat="1" ht="15.75" hidden="1" customHeight="1"/>
    <row r="714" s="11" customFormat="1" ht="15.75" hidden="1" customHeight="1"/>
    <row r="715" s="11" customFormat="1" ht="15.75" hidden="1" customHeight="1"/>
    <row r="716" s="11" customFormat="1" ht="15.75" hidden="1" customHeight="1"/>
    <row r="717" s="11" customFormat="1" ht="15.75" hidden="1" customHeight="1"/>
    <row r="718" s="11" customFormat="1" ht="15.75" hidden="1" customHeight="1"/>
    <row r="719" s="11" customFormat="1" ht="15.75" hidden="1" customHeight="1"/>
    <row r="720" s="11" customFormat="1" ht="15.75" hidden="1" customHeight="1"/>
    <row r="721" s="11" customFormat="1" ht="15.75" hidden="1" customHeight="1"/>
    <row r="722" s="11" customFormat="1" ht="15.75" hidden="1" customHeight="1"/>
    <row r="723" s="11" customFormat="1" ht="15.75" hidden="1" customHeight="1"/>
    <row r="724" s="11" customFormat="1" ht="15.75" hidden="1" customHeight="1"/>
    <row r="725" s="11" customFormat="1" ht="15.75" hidden="1" customHeight="1"/>
    <row r="726" s="11" customFormat="1" ht="15.75" hidden="1" customHeight="1"/>
    <row r="727" s="11" customFormat="1" ht="15.75" hidden="1" customHeight="1"/>
    <row r="728" s="11" customFormat="1" ht="15.75" hidden="1" customHeight="1"/>
    <row r="729" s="11" customFormat="1" ht="15.75" hidden="1" customHeight="1"/>
    <row r="730" s="11" customFormat="1" ht="15.75" hidden="1" customHeight="1"/>
    <row r="731" s="11" customFormat="1" ht="15.75" hidden="1" customHeight="1"/>
    <row r="732" s="11" customFormat="1" ht="15.75" hidden="1" customHeight="1"/>
    <row r="733" s="11" customFormat="1" ht="15.75" hidden="1" customHeight="1"/>
    <row r="734" s="11" customFormat="1" ht="15.75" hidden="1" customHeight="1"/>
    <row r="735" s="11" customFormat="1" ht="15.75" hidden="1" customHeight="1"/>
    <row r="736" s="11" customFormat="1" ht="15.75" hidden="1" customHeight="1"/>
    <row r="737" s="11" customFormat="1" ht="15.75" hidden="1" customHeight="1"/>
    <row r="738" s="11" customFormat="1" ht="15.75" hidden="1" customHeight="1"/>
    <row r="739" s="11" customFormat="1" ht="15.75" hidden="1" customHeight="1"/>
    <row r="740" s="11" customFormat="1" ht="15.75" hidden="1" customHeight="1"/>
    <row r="741" s="11" customFormat="1" ht="15.75" hidden="1" customHeight="1"/>
    <row r="742" s="11" customFormat="1" ht="15.75" hidden="1" customHeight="1"/>
    <row r="743" s="11" customFormat="1" ht="15.75" hidden="1" customHeight="1"/>
    <row r="744" s="11" customFormat="1" ht="15.75" hidden="1" customHeight="1"/>
    <row r="745" s="11" customFormat="1" ht="15.75" hidden="1" customHeight="1"/>
    <row r="746" s="11" customFormat="1" ht="15.75" hidden="1" customHeight="1"/>
    <row r="747" s="11" customFormat="1" ht="15.75" hidden="1" customHeight="1"/>
    <row r="748" s="11" customFormat="1" ht="15.75" hidden="1" customHeight="1"/>
    <row r="749" s="11" customFormat="1" ht="15.75" hidden="1" customHeight="1"/>
    <row r="750" s="11" customFormat="1" ht="15.75" hidden="1" customHeight="1"/>
    <row r="751" s="11" customFormat="1" ht="15.75" hidden="1" customHeight="1"/>
    <row r="752" s="11" customFormat="1" ht="15.75" hidden="1" customHeight="1"/>
    <row r="753" s="11" customFormat="1" ht="15.75" hidden="1" customHeight="1"/>
    <row r="754" s="11" customFormat="1" ht="15.75" hidden="1" customHeight="1"/>
    <row r="755" s="11" customFormat="1" ht="15.75" hidden="1" customHeight="1"/>
    <row r="756" s="11" customFormat="1" ht="15.75" hidden="1" customHeight="1"/>
    <row r="757" s="11" customFormat="1" ht="15.75" hidden="1" customHeight="1"/>
    <row r="758" s="11" customFormat="1" ht="15.75" hidden="1" customHeight="1"/>
    <row r="759" s="11" customFormat="1" ht="15.75" hidden="1" customHeight="1"/>
    <row r="760" s="11" customFormat="1" ht="15.75" hidden="1" customHeight="1"/>
    <row r="761" s="11" customFormat="1" ht="15.75" hidden="1" customHeight="1"/>
    <row r="762" s="11" customFormat="1" ht="15.75" hidden="1" customHeight="1"/>
    <row r="763" s="11" customFormat="1" ht="15.75" hidden="1" customHeight="1"/>
    <row r="764" s="11" customFormat="1" ht="15.75" hidden="1" customHeight="1"/>
    <row r="765" s="11" customFormat="1" ht="15.75" hidden="1" customHeight="1"/>
    <row r="766" s="11" customFormat="1" ht="15.75" hidden="1" customHeight="1"/>
    <row r="767" s="11" customFormat="1" ht="15.75" hidden="1" customHeight="1"/>
    <row r="768" s="11" customFormat="1" ht="15.75" hidden="1" customHeight="1"/>
    <row r="769" s="11" customFormat="1" ht="15.75" hidden="1" customHeight="1"/>
    <row r="770" s="11" customFormat="1" ht="15.75" hidden="1" customHeight="1"/>
    <row r="771" s="11" customFormat="1" ht="15.75" hidden="1" customHeight="1"/>
    <row r="772" s="11" customFormat="1" ht="15.75" hidden="1" customHeight="1"/>
    <row r="773" s="11" customFormat="1" ht="15.75" hidden="1" customHeight="1"/>
    <row r="774" s="11" customFormat="1" ht="15.75" hidden="1" customHeight="1"/>
    <row r="775" s="11" customFormat="1" ht="15.75" hidden="1" customHeight="1"/>
    <row r="776" s="11" customFormat="1" ht="15.75" hidden="1" customHeight="1"/>
    <row r="777" s="11" customFormat="1" ht="15.75" hidden="1" customHeight="1"/>
    <row r="778" s="11" customFormat="1" ht="15.75" hidden="1" customHeight="1"/>
    <row r="779" s="11" customFormat="1" ht="15.75" hidden="1" customHeight="1"/>
    <row r="780" s="11" customFormat="1" ht="15.75" hidden="1" customHeight="1"/>
    <row r="781" s="11" customFormat="1" ht="15.75" hidden="1" customHeight="1"/>
    <row r="782" s="11" customFormat="1" ht="15.75" hidden="1" customHeight="1"/>
    <row r="783" s="11" customFormat="1" ht="15.75" hidden="1" customHeight="1"/>
    <row r="784" s="11" customFormat="1" ht="15.75" hidden="1" customHeight="1"/>
    <row r="785" s="11" customFormat="1" ht="15.75" hidden="1" customHeight="1"/>
    <row r="786" s="11" customFormat="1" ht="15.75" hidden="1" customHeight="1"/>
    <row r="787" s="11" customFormat="1" ht="15.75" hidden="1" customHeight="1"/>
    <row r="788" s="11" customFormat="1" ht="15.75" hidden="1" customHeight="1"/>
    <row r="789" s="11" customFormat="1" ht="15.75" hidden="1" customHeight="1"/>
    <row r="790" s="11" customFormat="1" ht="15.75" hidden="1" customHeight="1"/>
    <row r="791" s="11" customFormat="1" ht="15.75" hidden="1" customHeight="1"/>
    <row r="792" s="11" customFormat="1" ht="15.75" hidden="1" customHeight="1"/>
    <row r="793" s="11" customFormat="1" ht="15.75" hidden="1" customHeight="1"/>
    <row r="794" s="11" customFormat="1" ht="15.75" hidden="1" customHeight="1"/>
    <row r="795" s="11" customFormat="1" ht="15.75" hidden="1" customHeight="1"/>
    <row r="796" s="11" customFormat="1" ht="15.75" hidden="1" customHeight="1"/>
    <row r="797" s="11" customFormat="1" ht="15.75" hidden="1" customHeight="1"/>
    <row r="798" s="11" customFormat="1" ht="15.75" hidden="1" customHeight="1"/>
    <row r="799" s="11" customFormat="1" ht="15.75" hidden="1" customHeight="1"/>
    <row r="800" s="11" customFormat="1" ht="15.75" hidden="1" customHeight="1"/>
    <row r="801" s="11" customFormat="1" ht="15.75" hidden="1" customHeight="1"/>
    <row r="802" s="11" customFormat="1" ht="15.75" hidden="1" customHeight="1"/>
    <row r="803" s="11" customFormat="1" ht="15.75" hidden="1" customHeight="1"/>
    <row r="804" s="11" customFormat="1" ht="15.75" hidden="1" customHeight="1"/>
    <row r="805" s="11" customFormat="1" ht="15.75" hidden="1" customHeight="1"/>
    <row r="806" s="11" customFormat="1" ht="15.75" hidden="1" customHeight="1"/>
    <row r="807" s="11" customFormat="1" ht="15.75" hidden="1" customHeight="1"/>
    <row r="808" s="11" customFormat="1" ht="15.75" hidden="1" customHeight="1"/>
    <row r="809" s="11" customFormat="1" ht="15.75" hidden="1" customHeight="1"/>
    <row r="810" s="11" customFormat="1" ht="15.75" hidden="1" customHeight="1"/>
    <row r="811" s="11" customFormat="1" ht="15.75" hidden="1" customHeight="1"/>
    <row r="812" s="11" customFormat="1" ht="15.75" hidden="1" customHeight="1"/>
    <row r="813" s="11" customFormat="1" ht="15.75" hidden="1" customHeight="1"/>
    <row r="814" s="11" customFormat="1" ht="15.75" hidden="1" customHeight="1"/>
    <row r="815" s="11" customFormat="1" ht="15.75" hidden="1" customHeight="1"/>
    <row r="816" s="11" customFormat="1" ht="15.75" hidden="1" customHeight="1"/>
    <row r="817" s="11" customFormat="1" ht="15.75" hidden="1" customHeight="1"/>
    <row r="818" s="11" customFormat="1" ht="15.75" hidden="1" customHeight="1"/>
    <row r="819" s="11" customFormat="1" ht="15.75" hidden="1" customHeight="1"/>
    <row r="820" s="11" customFormat="1" ht="15.75" hidden="1" customHeight="1"/>
    <row r="821" s="11" customFormat="1" ht="15.75" hidden="1" customHeight="1"/>
    <row r="822" s="11" customFormat="1" ht="15.75" hidden="1" customHeight="1"/>
    <row r="823" s="11" customFormat="1" ht="15.75" hidden="1" customHeight="1"/>
    <row r="824" s="11" customFormat="1" ht="15.75" hidden="1" customHeight="1"/>
    <row r="825" s="11" customFormat="1" ht="15.75" hidden="1" customHeight="1"/>
    <row r="826" s="11" customFormat="1" ht="15.75" hidden="1" customHeight="1"/>
    <row r="827" s="11" customFormat="1" ht="15.75" hidden="1" customHeight="1"/>
    <row r="828" s="11" customFormat="1" ht="15.75" hidden="1" customHeight="1"/>
    <row r="829" s="11" customFormat="1" ht="15.75" hidden="1" customHeight="1"/>
    <row r="830" s="11" customFormat="1" ht="15.75" hidden="1" customHeight="1"/>
    <row r="831" s="11" customFormat="1" ht="15.75" hidden="1" customHeight="1"/>
    <row r="832" s="11" customFormat="1" ht="15.75" hidden="1" customHeight="1"/>
    <row r="833" s="11" customFormat="1" ht="15.75" hidden="1" customHeight="1"/>
    <row r="834" s="11" customFormat="1" ht="15.75" hidden="1" customHeight="1"/>
    <row r="835" s="11" customFormat="1" ht="15.75" hidden="1" customHeight="1"/>
    <row r="836" s="11" customFormat="1" ht="15.75" hidden="1" customHeight="1"/>
    <row r="837" s="11" customFormat="1" ht="15.75" hidden="1" customHeight="1"/>
    <row r="838" s="11" customFormat="1" ht="15.75" hidden="1" customHeight="1"/>
    <row r="839" s="11" customFormat="1" ht="15.75" hidden="1" customHeight="1"/>
    <row r="840" s="11" customFormat="1" ht="15.75" hidden="1" customHeight="1"/>
    <row r="841" s="11" customFormat="1" ht="15.75" hidden="1" customHeight="1"/>
    <row r="842" s="11" customFormat="1" ht="15.75" hidden="1" customHeight="1"/>
    <row r="843" s="11" customFormat="1" ht="15.75" hidden="1" customHeight="1"/>
    <row r="844" s="11" customFormat="1" ht="15.75" hidden="1" customHeight="1"/>
    <row r="845" s="11" customFormat="1" ht="15.75" hidden="1" customHeight="1"/>
    <row r="846" s="11" customFormat="1" ht="15.75" hidden="1" customHeight="1"/>
    <row r="847" s="11" customFormat="1" ht="15.75" hidden="1" customHeight="1"/>
    <row r="848" s="11" customFormat="1" ht="15.75" hidden="1" customHeight="1"/>
    <row r="849" s="11" customFormat="1" ht="15.75" hidden="1" customHeight="1"/>
    <row r="850" s="11" customFormat="1" ht="15.75" hidden="1" customHeight="1"/>
    <row r="851" s="11" customFormat="1" ht="15.75" hidden="1" customHeight="1"/>
    <row r="852" s="11" customFormat="1" ht="15.75" hidden="1" customHeight="1"/>
    <row r="853" s="11" customFormat="1" ht="15.75" hidden="1" customHeight="1"/>
    <row r="854" s="11" customFormat="1" ht="15.75" hidden="1" customHeight="1"/>
    <row r="855" s="11" customFormat="1" ht="15.75" hidden="1" customHeight="1"/>
    <row r="856" s="11" customFormat="1" ht="15.75" hidden="1" customHeight="1"/>
    <row r="857" s="11" customFormat="1" ht="15.75" hidden="1" customHeight="1"/>
    <row r="858" s="11" customFormat="1" ht="15.75" hidden="1" customHeight="1"/>
    <row r="859" s="11" customFormat="1" ht="15.75" hidden="1" customHeight="1"/>
    <row r="860" s="11" customFormat="1" ht="15.75" hidden="1" customHeight="1"/>
    <row r="861" s="11" customFormat="1" ht="15.75" hidden="1" customHeight="1"/>
    <row r="862" s="11" customFormat="1" ht="15.75" hidden="1" customHeight="1"/>
    <row r="863" s="11" customFormat="1" ht="15.75" hidden="1" customHeight="1"/>
    <row r="864" s="11" customFormat="1" ht="15.75" hidden="1" customHeight="1"/>
    <row r="865" s="11" customFormat="1" ht="15.75" hidden="1" customHeight="1"/>
    <row r="866" s="11" customFormat="1" ht="15.75" hidden="1" customHeight="1"/>
    <row r="867" s="11" customFormat="1" ht="15.75" hidden="1" customHeight="1"/>
    <row r="868" s="11" customFormat="1" ht="15.75" hidden="1" customHeight="1"/>
    <row r="869" s="11" customFormat="1" ht="15.75" hidden="1" customHeight="1"/>
    <row r="870" s="11" customFormat="1" ht="15.75" hidden="1" customHeight="1"/>
    <row r="871" s="11" customFormat="1" ht="15.75" hidden="1" customHeight="1"/>
    <row r="872" s="11" customFormat="1" ht="15.75" hidden="1" customHeight="1"/>
    <row r="873" s="11" customFormat="1" ht="15.75" hidden="1" customHeight="1"/>
    <row r="874" s="11" customFormat="1" ht="15.75" hidden="1" customHeight="1"/>
    <row r="875" s="11" customFormat="1" ht="15.75" hidden="1" customHeight="1"/>
    <row r="876" s="11" customFormat="1" ht="15.75" hidden="1" customHeight="1"/>
    <row r="877" s="11" customFormat="1" ht="15.75" hidden="1" customHeight="1"/>
    <row r="878" s="11" customFormat="1" ht="15.75" hidden="1" customHeight="1"/>
    <row r="879" s="11" customFormat="1" ht="15.75" hidden="1" customHeight="1"/>
    <row r="880" s="11" customFormat="1" ht="15.75" hidden="1" customHeight="1"/>
    <row r="881" s="11" customFormat="1" ht="15.75" hidden="1" customHeight="1"/>
    <row r="882" s="11" customFormat="1" ht="15.75" hidden="1" customHeight="1"/>
    <row r="883" s="11" customFormat="1" ht="15.75" hidden="1" customHeight="1"/>
    <row r="884" s="11" customFormat="1" ht="15.75" hidden="1" customHeight="1"/>
    <row r="885" s="11" customFormat="1" ht="15.75" hidden="1" customHeight="1"/>
    <row r="886" s="11" customFormat="1" ht="15.75" hidden="1" customHeight="1"/>
    <row r="887" s="11" customFormat="1" ht="15.75" hidden="1" customHeight="1"/>
    <row r="888" s="11" customFormat="1" ht="15.75" hidden="1" customHeight="1"/>
    <row r="889" s="11" customFormat="1" ht="15.75" hidden="1" customHeight="1"/>
    <row r="890" s="11" customFormat="1" ht="15.75" hidden="1" customHeight="1"/>
    <row r="891" s="11" customFormat="1" ht="15.75" hidden="1" customHeight="1"/>
    <row r="892" s="11" customFormat="1" ht="15.75" hidden="1" customHeight="1"/>
    <row r="893" s="11" customFormat="1" ht="15.75" hidden="1" customHeight="1"/>
    <row r="894" s="11" customFormat="1" ht="15.75" hidden="1" customHeight="1"/>
    <row r="895" s="11" customFormat="1" ht="15.75" hidden="1" customHeight="1"/>
    <row r="896" s="11" customFormat="1" ht="15.75" hidden="1" customHeight="1"/>
    <row r="897" s="11" customFormat="1" ht="15.75" hidden="1" customHeight="1"/>
    <row r="898" s="11" customFormat="1" ht="15.75" hidden="1" customHeight="1"/>
    <row r="899" s="11" customFormat="1" ht="15.75" hidden="1" customHeight="1"/>
    <row r="900" s="11" customFormat="1" ht="15.75" hidden="1" customHeight="1"/>
    <row r="901" s="11" customFormat="1" ht="15.75" hidden="1" customHeight="1"/>
    <row r="902" s="11" customFormat="1" ht="15.75" hidden="1" customHeight="1"/>
    <row r="903" s="11" customFormat="1" ht="15.75" hidden="1" customHeight="1"/>
    <row r="904" s="11" customFormat="1" ht="15.75" hidden="1" customHeight="1"/>
    <row r="905" s="11" customFormat="1" ht="15.75" hidden="1" customHeight="1"/>
    <row r="906" s="11" customFormat="1" ht="15.75" hidden="1" customHeight="1"/>
    <row r="907" s="11" customFormat="1" ht="15.75" hidden="1" customHeight="1"/>
    <row r="908" s="11" customFormat="1" ht="15.75" hidden="1" customHeight="1"/>
    <row r="909" s="11" customFormat="1" ht="15.75" hidden="1" customHeight="1"/>
    <row r="910" s="11" customFormat="1" ht="15.75" hidden="1" customHeight="1"/>
    <row r="911" s="11" customFormat="1" ht="15.75" hidden="1" customHeight="1"/>
    <row r="912" s="11" customFormat="1" ht="15.75" hidden="1" customHeight="1"/>
    <row r="913" s="11" customFormat="1" ht="15.75" hidden="1" customHeight="1"/>
    <row r="914" s="11" customFormat="1" ht="15.75" hidden="1" customHeight="1"/>
    <row r="915" s="11" customFormat="1" ht="15.75" hidden="1" customHeight="1"/>
    <row r="916" s="11" customFormat="1" ht="15.75" hidden="1" customHeight="1"/>
    <row r="917" s="11" customFormat="1" ht="15.75" hidden="1" customHeight="1"/>
    <row r="918" s="11" customFormat="1" ht="15.75" hidden="1" customHeight="1"/>
    <row r="919" s="11" customFormat="1" ht="15.75" hidden="1" customHeight="1"/>
    <row r="920" s="11" customFormat="1" ht="15.75" hidden="1" customHeight="1"/>
    <row r="921" s="11" customFormat="1" ht="15.75" hidden="1" customHeight="1"/>
    <row r="922" s="11" customFormat="1" ht="15.75" hidden="1" customHeight="1"/>
    <row r="923" s="11" customFormat="1" ht="15.75" hidden="1" customHeight="1"/>
    <row r="924" s="11" customFormat="1" ht="15.75" hidden="1" customHeight="1"/>
    <row r="925" s="11" customFormat="1" ht="15.75" hidden="1" customHeight="1"/>
    <row r="926" s="11" customFormat="1" ht="15.75" hidden="1" customHeight="1"/>
    <row r="927" s="11" customFormat="1" ht="15.75" hidden="1" customHeight="1"/>
    <row r="928" s="11" customFormat="1" ht="15.75" hidden="1" customHeight="1"/>
    <row r="929" s="11" customFormat="1" ht="15.75" hidden="1" customHeight="1"/>
    <row r="930" s="11" customFormat="1" ht="15.75" hidden="1" customHeight="1"/>
    <row r="931" s="11" customFormat="1" ht="15.75" hidden="1" customHeight="1"/>
    <row r="932" s="11" customFormat="1" ht="15.75" hidden="1" customHeight="1"/>
    <row r="933" s="11" customFormat="1" ht="15.75" hidden="1" customHeight="1"/>
    <row r="934" s="11" customFormat="1" ht="15.75" hidden="1" customHeight="1"/>
    <row r="935" s="11" customFormat="1" ht="15.75" hidden="1" customHeight="1"/>
    <row r="936" s="11" customFormat="1" ht="15.75" hidden="1" customHeight="1"/>
    <row r="937" s="11" customFormat="1" ht="15.75" hidden="1" customHeight="1"/>
    <row r="938" s="11" customFormat="1" ht="15.75" hidden="1" customHeight="1"/>
    <row r="939" s="11" customFormat="1" ht="15.75" hidden="1" customHeight="1"/>
    <row r="940" s="11" customFormat="1" ht="15.75" hidden="1" customHeight="1"/>
    <row r="941" s="11" customFormat="1" ht="15.75" hidden="1" customHeight="1"/>
    <row r="942" s="11" customFormat="1" ht="15.75" hidden="1" customHeight="1"/>
    <row r="943" s="11" customFormat="1" ht="15.75" hidden="1" customHeight="1"/>
    <row r="944" s="11" customFormat="1" ht="15.75" hidden="1" customHeight="1"/>
    <row r="945" s="11" customFormat="1" ht="15.75" hidden="1" customHeight="1"/>
    <row r="946" s="11" customFormat="1" ht="15.75" hidden="1" customHeight="1"/>
    <row r="947" s="11" customFormat="1" ht="15.75" hidden="1" customHeight="1"/>
    <row r="948" s="11" customFormat="1" ht="15.75" hidden="1" customHeight="1"/>
    <row r="949" s="11" customFormat="1" ht="15.75" hidden="1" customHeight="1"/>
    <row r="950" s="11" customFormat="1" ht="15.75" hidden="1" customHeight="1"/>
    <row r="951" s="11" customFormat="1" ht="15.75" hidden="1" customHeight="1"/>
    <row r="952" s="11" customFormat="1" ht="15.75" hidden="1" customHeight="1"/>
    <row r="953" s="11" customFormat="1" ht="15.75" hidden="1" customHeight="1"/>
    <row r="954" s="11" customFormat="1" ht="15.75" hidden="1" customHeight="1"/>
    <row r="955" s="11" customFormat="1" ht="15.75" hidden="1" customHeight="1"/>
    <row r="956" s="11" customFormat="1" ht="15.75" hidden="1" customHeight="1"/>
    <row r="957" s="11" customFormat="1" ht="15.75" hidden="1" customHeight="1"/>
    <row r="958" s="11" customFormat="1" ht="15.75" hidden="1" customHeight="1"/>
    <row r="959" s="11" customFormat="1" ht="15.75" hidden="1" customHeight="1"/>
    <row r="960" s="11" customFormat="1" ht="15.75" hidden="1" customHeight="1"/>
    <row r="961" s="11" customFormat="1" ht="15.75" hidden="1" customHeight="1"/>
    <row r="962" s="11" customFormat="1" ht="15.75" hidden="1" customHeight="1"/>
    <row r="963" s="11" customFormat="1" ht="15.75" hidden="1" customHeight="1"/>
    <row r="964" s="11" customFormat="1" ht="15.75" hidden="1" customHeight="1"/>
    <row r="965" s="11" customFormat="1" ht="15.75" hidden="1" customHeight="1"/>
    <row r="966" s="11" customFormat="1" ht="15.75" hidden="1" customHeight="1"/>
    <row r="967" s="11" customFormat="1" ht="15.75" hidden="1" customHeight="1"/>
    <row r="968" s="11" customFormat="1" ht="15.75" hidden="1" customHeight="1"/>
    <row r="969" s="11" customFormat="1" ht="15.75" hidden="1" customHeight="1"/>
    <row r="970" s="11" customFormat="1" ht="15.75" hidden="1" customHeight="1"/>
    <row r="971" s="11" customFormat="1" ht="15.75" hidden="1" customHeight="1"/>
    <row r="972" s="11" customFormat="1" ht="15.75" hidden="1" customHeight="1"/>
    <row r="973" s="11" customFormat="1" ht="15.75" hidden="1" customHeight="1"/>
    <row r="974" s="11" customFormat="1" ht="15.75" hidden="1" customHeight="1"/>
    <row r="975" s="11" customFormat="1" ht="15.75" hidden="1" customHeight="1"/>
    <row r="976" s="11" customFormat="1" ht="15.75" hidden="1" customHeight="1"/>
    <row r="977" s="11" customFormat="1" ht="15.75" hidden="1" customHeight="1"/>
    <row r="978" s="11" customFormat="1" ht="15.75" hidden="1" customHeight="1"/>
    <row r="979" s="11" customFormat="1" ht="15.75" hidden="1" customHeight="1"/>
    <row r="980" s="11" customFormat="1" ht="15.75" hidden="1" customHeight="1"/>
    <row r="981" s="11" customFormat="1" ht="15.75" hidden="1" customHeight="1"/>
    <row r="982" s="11" customFormat="1" ht="15.75" hidden="1" customHeight="1"/>
    <row r="983" s="11" customFormat="1" ht="15.75" hidden="1" customHeight="1"/>
    <row r="984" s="11" customFormat="1" ht="15.75" hidden="1" customHeight="1"/>
    <row r="985" s="11" customFormat="1" ht="15.75" hidden="1" customHeight="1"/>
    <row r="986" s="11" customFormat="1" ht="15.75" hidden="1" customHeight="1"/>
    <row r="987" s="11" customFormat="1" ht="15.75" hidden="1" customHeight="1"/>
    <row r="988" s="11" customFormat="1" ht="15.75" hidden="1" customHeight="1"/>
    <row r="989" s="11" customFormat="1" ht="15.75" hidden="1" customHeight="1"/>
    <row r="990" s="11" customFormat="1" ht="15.75" hidden="1" customHeight="1"/>
    <row r="991" s="11" customFormat="1" ht="15.75" hidden="1" customHeight="1"/>
    <row r="992" s="11" customFormat="1" ht="15.75" hidden="1" customHeight="1"/>
    <row r="993" s="11" customFormat="1" ht="15.75" hidden="1" customHeight="1"/>
    <row r="994" s="11" customFormat="1" ht="15.75" hidden="1" customHeight="1"/>
    <row r="995" s="11" customFormat="1" ht="15.75" hidden="1" customHeight="1"/>
    <row r="996" s="11" customFormat="1" ht="15.75" hidden="1" customHeight="1"/>
    <row r="997" s="11" customFormat="1" ht="15.75" hidden="1" customHeight="1"/>
    <row r="998" s="11" customFormat="1" ht="15.75" hidden="1" customHeight="1"/>
    <row r="999" s="11" customFormat="1" ht="15.75" hidden="1" customHeight="1"/>
    <row r="1000" s="11" customFormat="1" ht="15.75" hidden="1" customHeight="1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19" workbookViewId="0">
      <selection activeCell="D39" sqref="D22:M39"/>
    </sheetView>
  </sheetViews>
  <sheetFormatPr defaultColWidth="14.42578125" defaultRowHeight="15" customHeight="1"/>
  <cols>
    <col min="1" max="1" width="49" style="11" customWidth="1"/>
    <col min="2" max="14" width="10.7109375" style="11" customWidth="1"/>
    <col min="15" max="26" width="8.7109375" style="11" hidden="1" customWidth="1"/>
    <col min="27" max="16384" width="14.42578125" style="11"/>
  </cols>
  <sheetData>
    <row r="1" spans="1:26">
      <c r="D1" s="12"/>
    </row>
    <row r="2" spans="1:26">
      <c r="D2" s="12"/>
    </row>
    <row r="3" spans="1:26">
      <c r="A3" s="13" t="s">
        <v>0</v>
      </c>
      <c r="D3" s="12"/>
    </row>
    <row r="4" spans="1:26" ht="31.5">
      <c r="A4" s="14" t="s">
        <v>1</v>
      </c>
      <c r="B4" s="15" t="s">
        <v>2</v>
      </c>
      <c r="C4" s="22">
        <f ca="1">YEAR(TODAY())+1</f>
        <v>2025</v>
      </c>
      <c r="D4" s="12"/>
    </row>
    <row r="5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6"/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6" t="s">
        <v>16</v>
      </c>
      <c r="B8" s="16">
        <f>'år 1 DK'!M56</f>
        <v>0</v>
      </c>
      <c r="C8" s="16">
        <f t="shared" ref="B8:M8" si="0">B56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6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9">
        <f t="shared" ref="N11:N15" si="1">SUM(B11:M11)</f>
        <v>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6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9">
        <f t="shared" si="1"/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6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9">
        <f t="shared" si="1"/>
        <v>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6" t="s">
        <v>21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9">
        <f t="shared" si="1"/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20" t="s">
        <v>22</v>
      </c>
      <c r="B15" s="20">
        <f t="shared" ref="B15:M15" si="2">SUM(B11:B14)</f>
        <v>0</v>
      </c>
      <c r="C15" s="20">
        <f t="shared" si="2"/>
        <v>0</v>
      </c>
      <c r="D15" s="20">
        <f>SUM(D11:D14)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  <c r="M15" s="20">
        <f t="shared" si="2"/>
        <v>0</v>
      </c>
      <c r="N15" s="20">
        <f t="shared" si="1"/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18" t="s">
        <v>23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6" t="s">
        <v>24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9">
        <f t="shared" ref="N18:N20" si="3">SUM(B18:M18)</f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6" t="s">
        <v>25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9">
        <f t="shared" si="3"/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6" t="s">
        <v>26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9">
        <f t="shared" si="3"/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18" t="s">
        <v>27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16" t="s">
        <v>28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9">
        <f t="shared" ref="N22:N47" si="4">SUM(B22:M22)</f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16" t="s">
        <v>29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9">
        <f t="shared" si="4"/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 s="16" t="s">
        <v>30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9">
        <f t="shared" si="4"/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 s="16" t="s">
        <v>31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9">
        <f t="shared" si="4"/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16" t="s">
        <v>32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9">
        <f t="shared" si="4"/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16" t="s">
        <v>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9">
        <f t="shared" si="4"/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16" t="s">
        <v>34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9">
        <f t="shared" si="4"/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16" t="s">
        <v>35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9">
        <f t="shared" si="4"/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16" t="s">
        <v>36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9">
        <f t="shared" si="4"/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6" t="s">
        <v>37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9">
        <f t="shared" si="4"/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16" t="s">
        <v>38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9">
        <f t="shared" si="4"/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16" t="s">
        <v>39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9">
        <f t="shared" si="4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6" t="s">
        <v>40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9">
        <f t="shared" si="4"/>
        <v>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6" t="s">
        <v>41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9">
        <f t="shared" si="4"/>
        <v>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6" t="s">
        <v>42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9">
        <f t="shared" si="4"/>
        <v>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6" t="s">
        <v>43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9">
        <f t="shared" si="4"/>
        <v>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6" t="s">
        <v>44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9">
        <f t="shared" si="4"/>
        <v>0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6" t="s">
        <v>45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9">
        <f t="shared" si="4"/>
        <v>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6" t="s">
        <v>46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9">
        <f t="shared" si="4"/>
        <v>0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6" t="s">
        <v>47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9">
        <f t="shared" si="4"/>
        <v>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6" t="s">
        <v>48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9">
        <f t="shared" si="4"/>
        <v>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6" t="s">
        <v>49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9">
        <f t="shared" si="4"/>
        <v>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6" t="s">
        <v>50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9">
        <f t="shared" si="4"/>
        <v>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6" t="s">
        <v>51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9">
        <f t="shared" si="4"/>
        <v>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6" t="s">
        <v>52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9">
        <f t="shared" si="4"/>
        <v>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6" t="s">
        <v>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9">
        <f t="shared" si="4"/>
        <v>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20" t="s">
        <v>53</v>
      </c>
      <c r="B48" s="20">
        <f t="shared" ref="B48:N48" si="5">SUM(B18:B47)</f>
        <v>0</v>
      </c>
      <c r="C48" s="20">
        <f t="shared" si="5"/>
        <v>0</v>
      </c>
      <c r="D48" s="20">
        <f>SUM(D18:D47)</f>
        <v>0</v>
      </c>
      <c r="E48" s="20">
        <f t="shared" si="5"/>
        <v>0</v>
      </c>
      <c r="F48" s="20">
        <f t="shared" si="5"/>
        <v>0</v>
      </c>
      <c r="G48" s="20">
        <f t="shared" si="5"/>
        <v>0</v>
      </c>
      <c r="H48" s="20">
        <f t="shared" si="5"/>
        <v>0</v>
      </c>
      <c r="I48" s="20">
        <f t="shared" si="5"/>
        <v>0</v>
      </c>
      <c r="J48" s="20">
        <f t="shared" si="5"/>
        <v>0</v>
      </c>
      <c r="K48" s="20">
        <f t="shared" si="5"/>
        <v>0</v>
      </c>
      <c r="L48" s="20">
        <f t="shared" si="5"/>
        <v>0</v>
      </c>
      <c r="M48" s="20">
        <f t="shared" si="5"/>
        <v>0</v>
      </c>
      <c r="N48" s="20">
        <f t="shared" si="5"/>
        <v>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8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6" t="s">
        <v>55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9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3.5" customHeight="1">
      <c r="A52" s="16" t="s">
        <v>56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6" t="s">
        <v>57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9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20" t="s">
        <v>58</v>
      </c>
      <c r="B54" s="20">
        <f t="shared" ref="B54:M54" si="6">+B8</f>
        <v>0</v>
      </c>
      <c r="C54" s="20">
        <f t="shared" si="6"/>
        <v>0</v>
      </c>
      <c r="D54" s="20">
        <f t="shared" si="6"/>
        <v>0</v>
      </c>
      <c r="E54" s="20">
        <f t="shared" si="6"/>
        <v>0</v>
      </c>
      <c r="F54" s="20">
        <f t="shared" si="6"/>
        <v>0</v>
      </c>
      <c r="G54" s="20">
        <f t="shared" si="6"/>
        <v>0</v>
      </c>
      <c r="H54" s="20">
        <f t="shared" si="6"/>
        <v>0</v>
      </c>
      <c r="I54" s="20">
        <f t="shared" si="6"/>
        <v>0</v>
      </c>
      <c r="J54" s="20">
        <f t="shared" si="6"/>
        <v>0</v>
      </c>
      <c r="K54" s="20">
        <f t="shared" si="6"/>
        <v>0</v>
      </c>
      <c r="L54" s="20">
        <f t="shared" si="6"/>
        <v>0</v>
      </c>
      <c r="M54" s="20">
        <f t="shared" si="6"/>
        <v>0</v>
      </c>
      <c r="N54" s="19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21" t="s">
        <v>59</v>
      </c>
      <c r="B56" s="21">
        <f t="shared" ref="B56:M56" si="7">B15-B48+B51+B52+B53+B54</f>
        <v>0</v>
      </c>
      <c r="C56" s="21">
        <f t="shared" si="7"/>
        <v>0</v>
      </c>
      <c r="D56" s="21">
        <f t="shared" si="7"/>
        <v>0</v>
      </c>
      <c r="E56" s="21">
        <f t="shared" si="7"/>
        <v>0</v>
      </c>
      <c r="F56" s="21">
        <f t="shared" si="7"/>
        <v>0</v>
      </c>
      <c r="G56" s="21">
        <f t="shared" si="7"/>
        <v>0</v>
      </c>
      <c r="H56" s="21">
        <f t="shared" si="7"/>
        <v>0</v>
      </c>
      <c r="I56" s="21">
        <f t="shared" si="7"/>
        <v>0</v>
      </c>
      <c r="J56" s="21">
        <f t="shared" si="7"/>
        <v>0</v>
      </c>
      <c r="K56" s="21">
        <f t="shared" si="7"/>
        <v>0</v>
      </c>
      <c r="L56" s="21">
        <f t="shared" si="7"/>
        <v>0</v>
      </c>
      <c r="M56" s="21">
        <f t="shared" si="7"/>
        <v>0</v>
      </c>
      <c r="N56" s="21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hidden="1" customHeight="1"/>
    <row r="58" spans="1:26" ht="15.75" hidden="1" customHeight="1"/>
    <row r="59" spans="1:26" ht="15.75" hidden="1" customHeight="1"/>
    <row r="60" spans="1:26" ht="15.75" hidden="1" customHeight="1"/>
    <row r="61" spans="1:26" ht="15.75" hidden="1" customHeight="1"/>
    <row r="62" spans="1:26" ht="15.75" hidden="1" customHeight="1"/>
    <row r="63" spans="1:26" ht="15.75" hidden="1" customHeight="1"/>
    <row r="64" spans="1:26" ht="15.75" hidden="1" customHeight="1"/>
    <row r="65" s="11" customFormat="1" ht="15.75" hidden="1" customHeight="1"/>
    <row r="66" s="11" customFormat="1" ht="15.75" hidden="1" customHeight="1"/>
    <row r="67" s="11" customFormat="1" ht="15.75" hidden="1" customHeight="1"/>
    <row r="68" s="11" customFormat="1" ht="15.75" hidden="1" customHeight="1"/>
    <row r="69" s="11" customFormat="1" ht="15.75" hidden="1" customHeight="1"/>
    <row r="70" s="11" customFormat="1" ht="15.75" hidden="1" customHeight="1"/>
    <row r="71" s="11" customFormat="1" ht="15.75" hidden="1" customHeight="1"/>
    <row r="72" s="11" customFormat="1" ht="15.75" hidden="1" customHeight="1"/>
    <row r="73" s="11" customFormat="1" ht="15.75" hidden="1" customHeight="1"/>
    <row r="74" s="11" customFormat="1" ht="15.75" hidden="1" customHeight="1"/>
    <row r="75" s="11" customFormat="1" ht="15.75" hidden="1" customHeight="1"/>
    <row r="76" s="11" customFormat="1" ht="15.75" hidden="1" customHeight="1"/>
    <row r="77" s="11" customFormat="1" ht="15.75" hidden="1" customHeight="1"/>
    <row r="78" s="11" customFormat="1" ht="15.75" hidden="1" customHeight="1"/>
    <row r="79" s="11" customFormat="1" ht="15.75" hidden="1" customHeight="1"/>
    <row r="80" s="11" customFormat="1" ht="15.75" hidden="1" customHeight="1"/>
    <row r="81" s="11" customFormat="1" ht="15.75" hidden="1" customHeight="1"/>
    <row r="82" s="11" customFormat="1" ht="15.75" hidden="1" customHeight="1"/>
    <row r="83" s="11" customFormat="1" ht="15.75" hidden="1" customHeight="1"/>
    <row r="84" s="11" customFormat="1" ht="15.75" hidden="1" customHeight="1"/>
    <row r="85" s="11" customFormat="1" ht="15.75" hidden="1" customHeight="1"/>
    <row r="86" s="11" customFormat="1" ht="15.75" hidden="1" customHeight="1"/>
    <row r="87" s="11" customFormat="1" ht="15.75" hidden="1" customHeight="1"/>
    <row r="88" s="11" customFormat="1" ht="15.75" hidden="1" customHeight="1"/>
    <row r="89" s="11" customFormat="1" ht="15.75" hidden="1" customHeight="1"/>
    <row r="90" s="11" customFormat="1" ht="15.75" hidden="1" customHeight="1"/>
    <row r="91" s="11" customFormat="1" ht="15.75" hidden="1" customHeight="1"/>
    <row r="92" s="11" customFormat="1" ht="15.75" hidden="1" customHeight="1"/>
    <row r="93" s="11" customFormat="1" ht="15.75" hidden="1" customHeight="1"/>
    <row r="94" s="11" customFormat="1" ht="15.75" hidden="1" customHeight="1"/>
    <row r="95" s="11" customFormat="1" ht="15.75" hidden="1" customHeight="1"/>
    <row r="96" s="11" customFormat="1" ht="15.75" hidden="1" customHeight="1"/>
    <row r="97" s="11" customFormat="1" ht="15.75" hidden="1" customHeight="1"/>
    <row r="98" s="11" customFormat="1" ht="15.75" hidden="1" customHeight="1"/>
    <row r="99" s="11" customFormat="1" ht="15.75" hidden="1" customHeight="1"/>
    <row r="100" s="11" customFormat="1" ht="15.75" hidden="1" customHeight="1"/>
    <row r="101" s="11" customFormat="1" ht="15.75" hidden="1" customHeight="1"/>
    <row r="102" s="11" customFormat="1" ht="15.75" hidden="1" customHeight="1"/>
    <row r="103" s="11" customFormat="1" ht="15.75" hidden="1" customHeight="1"/>
    <row r="104" s="11" customFormat="1" ht="15.75" hidden="1" customHeight="1"/>
    <row r="105" s="11" customFormat="1" ht="15.75" hidden="1" customHeight="1"/>
    <row r="106" s="11" customFormat="1" ht="15.75" hidden="1" customHeight="1"/>
    <row r="107" s="11" customFormat="1" ht="15.75" hidden="1" customHeight="1"/>
    <row r="108" s="11" customFormat="1" ht="15.75" hidden="1" customHeight="1"/>
    <row r="109" s="11" customFormat="1" ht="15.75" hidden="1" customHeight="1"/>
    <row r="110" s="11" customFormat="1" ht="15.75" hidden="1" customHeight="1"/>
    <row r="111" s="11" customFormat="1" ht="15.75" hidden="1" customHeight="1"/>
    <row r="112" s="11" customFormat="1" ht="15.75" hidden="1" customHeight="1"/>
    <row r="113" s="11" customFormat="1" ht="15.75" hidden="1" customHeight="1"/>
    <row r="114" s="11" customFormat="1" ht="15.75" hidden="1" customHeight="1"/>
    <row r="115" s="11" customFormat="1" ht="15.75" hidden="1" customHeight="1"/>
    <row r="116" s="11" customFormat="1" ht="15.75" hidden="1" customHeight="1"/>
    <row r="117" s="11" customFormat="1" ht="15.75" hidden="1" customHeight="1"/>
    <row r="118" s="11" customFormat="1" ht="15.75" hidden="1" customHeight="1"/>
    <row r="119" s="11" customFormat="1" ht="15.75" hidden="1" customHeight="1"/>
    <row r="120" s="11" customFormat="1" ht="15.75" hidden="1" customHeight="1"/>
    <row r="121" s="11" customFormat="1" ht="15.75" hidden="1" customHeight="1"/>
    <row r="122" s="11" customFormat="1" ht="15.75" hidden="1" customHeight="1"/>
    <row r="123" s="11" customFormat="1" ht="15.75" hidden="1" customHeight="1"/>
    <row r="124" s="11" customFormat="1" ht="15.75" hidden="1" customHeight="1"/>
    <row r="125" s="11" customFormat="1" ht="15.75" hidden="1" customHeight="1"/>
    <row r="126" s="11" customFormat="1" ht="15.75" hidden="1" customHeight="1"/>
    <row r="127" s="11" customFormat="1" ht="15.75" hidden="1" customHeight="1"/>
    <row r="128" s="11" customFormat="1" ht="15.75" hidden="1" customHeight="1"/>
    <row r="129" s="11" customFormat="1" ht="15.75" hidden="1" customHeight="1"/>
    <row r="130" s="11" customFormat="1" ht="15.75" hidden="1" customHeight="1"/>
    <row r="131" s="11" customFormat="1" ht="15.75" hidden="1" customHeight="1"/>
    <row r="132" s="11" customFormat="1" ht="15.75" hidden="1" customHeight="1"/>
    <row r="133" s="11" customFormat="1" ht="15.75" hidden="1" customHeight="1"/>
    <row r="134" s="11" customFormat="1" ht="15.75" hidden="1" customHeight="1"/>
    <row r="135" s="11" customFormat="1" ht="15.75" hidden="1" customHeight="1"/>
    <row r="136" s="11" customFormat="1" ht="15.75" hidden="1" customHeight="1"/>
    <row r="137" s="11" customFormat="1" ht="15.75" hidden="1" customHeight="1"/>
    <row r="138" s="11" customFormat="1" ht="15.75" hidden="1" customHeight="1"/>
    <row r="139" s="11" customFormat="1" ht="15.75" hidden="1" customHeight="1"/>
    <row r="140" s="11" customFormat="1" ht="15.75" hidden="1" customHeight="1"/>
    <row r="141" s="11" customFormat="1" ht="15.75" hidden="1" customHeight="1"/>
    <row r="142" s="11" customFormat="1" ht="15.75" hidden="1" customHeight="1"/>
    <row r="143" s="11" customFormat="1" ht="15.75" hidden="1" customHeight="1"/>
    <row r="144" s="11" customFormat="1" ht="15.75" hidden="1" customHeight="1"/>
    <row r="145" s="11" customFormat="1" ht="15.75" hidden="1" customHeight="1"/>
    <row r="146" s="11" customFormat="1" ht="15.75" hidden="1" customHeight="1"/>
    <row r="147" s="11" customFormat="1" ht="15.75" hidden="1" customHeight="1"/>
    <row r="148" s="11" customFormat="1" ht="15.75" hidden="1" customHeight="1"/>
    <row r="149" s="11" customFormat="1" ht="15.75" hidden="1" customHeight="1"/>
    <row r="150" s="11" customFormat="1" ht="15.75" hidden="1" customHeight="1"/>
    <row r="151" s="11" customFormat="1" ht="15.75" hidden="1" customHeight="1"/>
    <row r="152" s="11" customFormat="1" ht="15.75" hidden="1" customHeight="1"/>
    <row r="153" s="11" customFormat="1" ht="15.75" hidden="1" customHeight="1"/>
    <row r="154" s="11" customFormat="1" ht="15.75" hidden="1" customHeight="1"/>
    <row r="155" s="11" customFormat="1" ht="15.75" hidden="1" customHeight="1"/>
    <row r="156" s="11" customFormat="1" ht="15.75" hidden="1" customHeight="1"/>
    <row r="157" s="11" customFormat="1" ht="15.75" hidden="1" customHeight="1"/>
    <row r="158" s="11" customFormat="1" ht="15.75" hidden="1" customHeight="1"/>
    <row r="159" s="11" customFormat="1" ht="15.75" hidden="1" customHeight="1"/>
    <row r="160" s="11" customFormat="1" ht="15.75" hidden="1" customHeight="1"/>
    <row r="161" s="11" customFormat="1" ht="15.75" hidden="1" customHeight="1"/>
    <row r="162" s="11" customFormat="1" ht="15.75" hidden="1" customHeight="1"/>
    <row r="163" s="11" customFormat="1" ht="15.75" hidden="1" customHeight="1"/>
    <row r="164" s="11" customFormat="1" ht="15.75" hidden="1" customHeight="1"/>
    <row r="165" s="11" customFormat="1" ht="15.75" hidden="1" customHeight="1"/>
    <row r="166" s="11" customFormat="1" ht="15.75" hidden="1" customHeight="1"/>
    <row r="167" s="11" customFormat="1" ht="15.75" hidden="1" customHeight="1"/>
    <row r="168" s="11" customFormat="1" ht="15.75" hidden="1" customHeight="1"/>
    <row r="169" s="11" customFormat="1" ht="15.75" hidden="1" customHeight="1"/>
    <row r="170" s="11" customFormat="1" ht="15.75" hidden="1" customHeight="1"/>
    <row r="171" s="11" customFormat="1" ht="15.75" hidden="1" customHeight="1"/>
    <row r="172" s="11" customFormat="1" ht="15.75" hidden="1" customHeight="1"/>
    <row r="173" s="11" customFormat="1" ht="15.75" hidden="1" customHeight="1"/>
    <row r="174" s="11" customFormat="1" ht="15.75" hidden="1" customHeight="1"/>
    <row r="175" s="11" customFormat="1" ht="15.75" hidden="1" customHeight="1"/>
    <row r="176" s="11" customFormat="1" ht="15.75" hidden="1" customHeight="1"/>
    <row r="177" s="11" customFormat="1" ht="15.75" hidden="1" customHeight="1"/>
    <row r="178" s="11" customFormat="1" ht="15.75" hidden="1" customHeight="1"/>
    <row r="179" s="11" customFormat="1" ht="15.75" hidden="1" customHeight="1"/>
    <row r="180" s="11" customFormat="1" ht="15.75" hidden="1" customHeight="1"/>
    <row r="181" s="11" customFormat="1" ht="15.75" hidden="1" customHeight="1"/>
    <row r="182" s="11" customFormat="1" ht="15.75" hidden="1" customHeight="1"/>
    <row r="183" s="11" customFormat="1" ht="15.75" hidden="1" customHeight="1"/>
    <row r="184" s="11" customFormat="1" ht="15.75" hidden="1" customHeight="1"/>
    <row r="185" s="11" customFormat="1" ht="15.75" hidden="1" customHeight="1"/>
    <row r="186" s="11" customFormat="1" ht="15.75" hidden="1" customHeight="1"/>
    <row r="187" s="11" customFormat="1" ht="15.75" hidden="1" customHeight="1"/>
    <row r="188" s="11" customFormat="1" ht="15.75" hidden="1" customHeight="1"/>
    <row r="189" s="11" customFormat="1" ht="15.75" hidden="1" customHeight="1"/>
    <row r="190" s="11" customFormat="1" ht="15.75" hidden="1" customHeight="1"/>
    <row r="191" s="11" customFormat="1" ht="15.75" hidden="1" customHeight="1"/>
    <row r="192" s="11" customFormat="1" ht="15.75" hidden="1" customHeight="1"/>
    <row r="193" s="11" customFormat="1" ht="15.75" hidden="1" customHeight="1"/>
    <row r="194" s="11" customFormat="1" ht="15.75" hidden="1" customHeight="1"/>
    <row r="195" s="11" customFormat="1" ht="15.75" hidden="1" customHeight="1"/>
    <row r="196" s="11" customFormat="1" ht="15.75" hidden="1" customHeight="1"/>
    <row r="197" s="11" customFormat="1" ht="15.75" hidden="1" customHeight="1"/>
    <row r="198" s="11" customFormat="1" ht="15.75" hidden="1" customHeight="1"/>
    <row r="199" s="11" customFormat="1" ht="15.75" hidden="1" customHeight="1"/>
    <row r="200" s="11" customFormat="1" ht="15.75" hidden="1" customHeight="1"/>
    <row r="201" s="11" customFormat="1" ht="15.75" hidden="1" customHeight="1"/>
    <row r="202" s="11" customFormat="1" ht="15.75" hidden="1" customHeight="1"/>
    <row r="203" s="11" customFormat="1" ht="15.75" hidden="1" customHeight="1"/>
    <row r="204" s="11" customFormat="1" ht="15.75" hidden="1" customHeight="1"/>
    <row r="205" s="11" customFormat="1" ht="15.75" hidden="1" customHeight="1"/>
    <row r="206" s="11" customFormat="1" ht="15.75" hidden="1" customHeight="1"/>
    <row r="207" s="11" customFormat="1" ht="15.75" hidden="1" customHeight="1"/>
    <row r="208" s="11" customFormat="1" ht="15.75" hidden="1" customHeight="1"/>
    <row r="209" s="11" customFormat="1" ht="15.75" hidden="1" customHeight="1"/>
    <row r="210" s="11" customFormat="1" ht="15.75" hidden="1" customHeight="1"/>
    <row r="211" s="11" customFormat="1" ht="15.75" hidden="1" customHeight="1"/>
    <row r="212" s="11" customFormat="1" ht="15.75" hidden="1" customHeight="1"/>
    <row r="213" s="11" customFormat="1" ht="15.75" hidden="1" customHeight="1"/>
    <row r="214" s="11" customFormat="1" ht="15.75" hidden="1" customHeight="1"/>
    <row r="215" s="11" customFormat="1" ht="15.75" hidden="1" customHeight="1"/>
    <row r="216" s="11" customFormat="1" ht="15.75" hidden="1" customHeight="1"/>
    <row r="217" s="11" customFormat="1" ht="15.75" hidden="1" customHeight="1"/>
    <row r="218" s="11" customFormat="1" ht="15.75" hidden="1" customHeight="1"/>
    <row r="219" s="11" customFormat="1" ht="15.75" hidden="1" customHeight="1"/>
    <row r="220" s="11" customFormat="1" ht="15.75" hidden="1" customHeight="1"/>
    <row r="221" s="11" customFormat="1" ht="15.75" hidden="1" customHeight="1"/>
    <row r="222" s="11" customFormat="1" ht="15.75" hidden="1" customHeight="1"/>
    <row r="223" s="11" customFormat="1" ht="15.75" hidden="1" customHeight="1"/>
    <row r="224" s="11" customFormat="1" ht="15.75" hidden="1" customHeight="1"/>
    <row r="225" s="11" customFormat="1" ht="15.75" hidden="1" customHeight="1"/>
    <row r="226" s="11" customFormat="1" ht="15.75" hidden="1" customHeight="1"/>
    <row r="227" s="11" customFormat="1" ht="15.75" hidden="1" customHeight="1"/>
    <row r="228" s="11" customFormat="1" ht="15.75" hidden="1" customHeight="1"/>
    <row r="229" s="11" customFormat="1" ht="15.75" hidden="1" customHeight="1"/>
    <row r="230" s="11" customFormat="1" ht="15.75" hidden="1" customHeight="1"/>
    <row r="231" s="11" customFormat="1" ht="15.75" hidden="1" customHeight="1"/>
    <row r="232" s="11" customFormat="1" ht="15.75" hidden="1" customHeight="1"/>
    <row r="233" s="11" customFormat="1" ht="15.75" hidden="1" customHeight="1"/>
    <row r="234" s="11" customFormat="1" ht="15.75" hidden="1" customHeight="1"/>
    <row r="235" s="11" customFormat="1" ht="15.75" hidden="1" customHeight="1"/>
    <row r="236" s="11" customFormat="1" ht="15.75" hidden="1" customHeight="1"/>
    <row r="237" s="11" customFormat="1" ht="15.75" hidden="1" customHeight="1"/>
    <row r="238" s="11" customFormat="1" ht="15.75" hidden="1" customHeight="1"/>
    <row r="239" s="11" customFormat="1" ht="15.75" hidden="1" customHeight="1"/>
    <row r="240" s="11" customFormat="1" ht="15.75" hidden="1" customHeight="1"/>
    <row r="241" s="11" customFormat="1" ht="15.75" hidden="1" customHeight="1"/>
    <row r="242" s="11" customFormat="1" ht="15.75" hidden="1" customHeight="1"/>
    <row r="243" s="11" customFormat="1" ht="15.75" hidden="1" customHeight="1"/>
    <row r="244" s="11" customFormat="1" ht="15.75" hidden="1" customHeight="1"/>
    <row r="245" s="11" customFormat="1" ht="15.75" hidden="1" customHeight="1"/>
    <row r="246" s="11" customFormat="1" ht="15.75" hidden="1" customHeight="1"/>
    <row r="247" s="11" customFormat="1" ht="15.75" hidden="1" customHeight="1"/>
    <row r="248" s="11" customFormat="1" ht="15.75" hidden="1" customHeight="1"/>
    <row r="249" s="11" customFormat="1" ht="15.75" hidden="1" customHeight="1"/>
    <row r="250" s="11" customFormat="1" ht="15.75" hidden="1" customHeight="1"/>
    <row r="251" s="11" customFormat="1" ht="15.75" hidden="1" customHeight="1"/>
    <row r="252" s="11" customFormat="1" ht="15.75" hidden="1" customHeight="1"/>
    <row r="253" s="11" customFormat="1" ht="15.75" hidden="1" customHeight="1"/>
    <row r="254" s="11" customFormat="1" ht="15.75" hidden="1" customHeight="1"/>
    <row r="255" s="11" customFormat="1" ht="15.75" hidden="1" customHeight="1"/>
    <row r="256" s="11" customFormat="1" ht="15.75" hidden="1" customHeight="1"/>
    <row r="257" s="11" customFormat="1" ht="15.75" hidden="1" customHeight="1"/>
    <row r="258" s="11" customFormat="1" ht="15.75" hidden="1" customHeight="1"/>
    <row r="259" s="11" customFormat="1" ht="15.75" hidden="1" customHeight="1"/>
    <row r="260" s="11" customFormat="1" ht="15.75" hidden="1" customHeight="1"/>
    <row r="261" s="11" customFormat="1" ht="15.75" hidden="1" customHeight="1"/>
    <row r="262" s="11" customFormat="1" ht="15.75" hidden="1" customHeight="1"/>
    <row r="263" s="11" customFormat="1" ht="15.75" hidden="1" customHeight="1"/>
    <row r="264" s="11" customFormat="1" ht="15.75" hidden="1" customHeight="1"/>
    <row r="265" s="11" customFormat="1" ht="15.75" hidden="1" customHeight="1"/>
    <row r="266" s="11" customFormat="1" ht="15.75" hidden="1" customHeight="1"/>
    <row r="267" s="11" customFormat="1" ht="15.75" hidden="1" customHeight="1"/>
    <row r="268" s="11" customFormat="1" ht="15.75" hidden="1" customHeight="1"/>
    <row r="269" s="11" customFormat="1" ht="15.75" hidden="1" customHeight="1"/>
    <row r="270" s="11" customFormat="1" ht="15.75" hidden="1" customHeight="1"/>
    <row r="271" s="11" customFormat="1" ht="15.75" hidden="1" customHeight="1"/>
    <row r="272" s="11" customFormat="1" ht="15.75" hidden="1" customHeight="1"/>
    <row r="273" s="11" customFormat="1" ht="15.75" hidden="1" customHeight="1"/>
    <row r="274" s="11" customFormat="1" ht="15.75" hidden="1" customHeight="1"/>
    <row r="275" s="11" customFormat="1" ht="15.75" hidden="1" customHeight="1"/>
    <row r="276" s="11" customFormat="1" ht="15.75" hidden="1" customHeight="1"/>
    <row r="277" s="11" customFormat="1" ht="15.75" hidden="1" customHeight="1"/>
    <row r="278" s="11" customFormat="1" ht="15.75" hidden="1" customHeight="1"/>
    <row r="279" s="11" customFormat="1" ht="15.75" hidden="1" customHeight="1"/>
    <row r="280" s="11" customFormat="1" ht="15.75" hidden="1" customHeight="1"/>
    <row r="281" s="11" customFormat="1" ht="15.75" hidden="1" customHeight="1"/>
    <row r="282" s="11" customFormat="1" ht="15.75" hidden="1" customHeight="1"/>
    <row r="283" s="11" customFormat="1" ht="15.75" hidden="1" customHeight="1"/>
    <row r="284" s="11" customFormat="1" ht="15.75" hidden="1" customHeight="1"/>
    <row r="285" s="11" customFormat="1" ht="15.75" hidden="1" customHeight="1"/>
    <row r="286" s="11" customFormat="1" ht="15.75" hidden="1" customHeight="1"/>
    <row r="287" s="11" customFormat="1" ht="15.75" hidden="1" customHeight="1"/>
    <row r="288" s="11" customFormat="1" ht="15.75" hidden="1" customHeight="1"/>
    <row r="289" s="11" customFormat="1" ht="15.75" hidden="1" customHeight="1"/>
    <row r="290" s="11" customFormat="1" ht="15.75" hidden="1" customHeight="1"/>
    <row r="291" s="11" customFormat="1" ht="15.75" hidden="1" customHeight="1"/>
    <row r="292" s="11" customFormat="1" ht="15.75" hidden="1" customHeight="1"/>
    <row r="293" s="11" customFormat="1" ht="15.75" hidden="1" customHeight="1"/>
    <row r="294" s="11" customFormat="1" ht="15.75" hidden="1" customHeight="1"/>
    <row r="295" s="11" customFormat="1" ht="15.75" hidden="1" customHeight="1"/>
    <row r="296" s="11" customFormat="1" ht="15.75" hidden="1" customHeight="1"/>
    <row r="297" s="11" customFormat="1" ht="15.75" hidden="1" customHeight="1"/>
    <row r="298" s="11" customFormat="1" ht="15.75" hidden="1" customHeight="1"/>
    <row r="299" s="11" customFormat="1" ht="15.75" hidden="1" customHeight="1"/>
    <row r="300" s="11" customFormat="1" ht="15.75" hidden="1" customHeight="1"/>
    <row r="301" s="11" customFormat="1" ht="15.75" hidden="1" customHeight="1"/>
    <row r="302" s="11" customFormat="1" ht="15.75" hidden="1" customHeight="1"/>
    <row r="303" s="11" customFormat="1" ht="15.75" hidden="1" customHeight="1"/>
    <row r="304" s="11" customFormat="1" ht="15.75" hidden="1" customHeight="1"/>
    <row r="305" s="11" customFormat="1" ht="15.75" hidden="1" customHeight="1"/>
    <row r="306" s="11" customFormat="1" ht="15.75" hidden="1" customHeight="1"/>
    <row r="307" s="11" customFormat="1" ht="15.75" hidden="1" customHeight="1"/>
    <row r="308" s="11" customFormat="1" ht="15.75" hidden="1" customHeight="1"/>
    <row r="309" s="11" customFormat="1" ht="15.75" hidden="1" customHeight="1"/>
    <row r="310" s="11" customFormat="1" ht="15.75" hidden="1" customHeight="1"/>
    <row r="311" s="11" customFormat="1" ht="15.75" hidden="1" customHeight="1"/>
    <row r="312" s="11" customFormat="1" ht="15.75" hidden="1" customHeight="1"/>
    <row r="313" s="11" customFormat="1" ht="15.75" hidden="1" customHeight="1"/>
    <row r="314" s="11" customFormat="1" ht="15.75" hidden="1" customHeight="1"/>
    <row r="315" s="11" customFormat="1" ht="15.75" hidden="1" customHeight="1"/>
    <row r="316" s="11" customFormat="1" ht="15.75" hidden="1" customHeight="1"/>
    <row r="317" s="11" customFormat="1" ht="15.75" hidden="1" customHeight="1"/>
    <row r="318" s="11" customFormat="1" ht="15.75" hidden="1" customHeight="1"/>
    <row r="319" s="11" customFormat="1" ht="15.75" hidden="1" customHeight="1"/>
    <row r="320" s="11" customFormat="1" ht="15.75" hidden="1" customHeight="1"/>
    <row r="321" s="11" customFormat="1" ht="15.75" hidden="1" customHeight="1"/>
    <row r="322" s="11" customFormat="1" ht="15.75" hidden="1" customHeight="1"/>
    <row r="323" s="11" customFormat="1" ht="15.75" hidden="1" customHeight="1"/>
    <row r="324" s="11" customFormat="1" ht="15.75" hidden="1" customHeight="1"/>
    <row r="325" s="11" customFormat="1" ht="15.75" hidden="1" customHeight="1"/>
    <row r="326" s="11" customFormat="1" ht="15.75" hidden="1" customHeight="1"/>
    <row r="327" s="11" customFormat="1" ht="15.75" hidden="1" customHeight="1"/>
    <row r="328" s="11" customFormat="1" ht="15.75" hidden="1" customHeight="1"/>
    <row r="329" s="11" customFormat="1" ht="15.75" hidden="1" customHeight="1"/>
    <row r="330" s="11" customFormat="1" ht="15.75" hidden="1" customHeight="1"/>
    <row r="331" s="11" customFormat="1" ht="15.75" hidden="1" customHeight="1"/>
    <row r="332" s="11" customFormat="1" ht="15.75" hidden="1" customHeight="1"/>
    <row r="333" s="11" customFormat="1" ht="15.75" hidden="1" customHeight="1"/>
    <row r="334" s="11" customFormat="1" ht="15.75" hidden="1" customHeight="1"/>
    <row r="335" s="11" customFormat="1" ht="15.75" hidden="1" customHeight="1"/>
    <row r="336" s="11" customFormat="1" ht="15.75" hidden="1" customHeight="1"/>
    <row r="337" s="11" customFormat="1" ht="15.75" hidden="1" customHeight="1"/>
    <row r="338" s="11" customFormat="1" ht="15.75" hidden="1" customHeight="1"/>
    <row r="339" s="11" customFormat="1" ht="15.75" hidden="1" customHeight="1"/>
    <row r="340" s="11" customFormat="1" ht="15.75" hidden="1" customHeight="1"/>
    <row r="341" s="11" customFormat="1" ht="15.75" hidden="1" customHeight="1"/>
    <row r="342" s="11" customFormat="1" ht="15.75" hidden="1" customHeight="1"/>
    <row r="343" s="11" customFormat="1" ht="15.75" hidden="1" customHeight="1"/>
    <row r="344" s="11" customFormat="1" ht="15.75" hidden="1" customHeight="1"/>
    <row r="345" s="11" customFormat="1" ht="15.75" hidden="1" customHeight="1"/>
    <row r="346" s="11" customFormat="1" ht="15.75" hidden="1" customHeight="1"/>
    <row r="347" s="11" customFormat="1" ht="15.75" hidden="1" customHeight="1"/>
    <row r="348" s="11" customFormat="1" ht="15.75" hidden="1" customHeight="1"/>
    <row r="349" s="11" customFormat="1" ht="15.75" hidden="1" customHeight="1"/>
    <row r="350" s="11" customFormat="1" ht="15.75" hidden="1" customHeight="1"/>
    <row r="351" s="11" customFormat="1" ht="15.75" hidden="1" customHeight="1"/>
    <row r="352" s="11" customFormat="1" ht="15.75" hidden="1" customHeight="1"/>
    <row r="353" s="11" customFormat="1" ht="15.75" hidden="1" customHeight="1"/>
    <row r="354" s="11" customFormat="1" ht="15.75" hidden="1" customHeight="1"/>
    <row r="355" s="11" customFormat="1" ht="15.75" hidden="1" customHeight="1"/>
    <row r="356" s="11" customFormat="1" ht="15.75" hidden="1" customHeight="1"/>
    <row r="357" s="11" customFormat="1" ht="15.75" hidden="1" customHeight="1"/>
    <row r="358" s="11" customFormat="1" ht="15.75" hidden="1" customHeight="1"/>
    <row r="359" s="11" customFormat="1" ht="15.75" hidden="1" customHeight="1"/>
    <row r="360" s="11" customFormat="1" ht="15.75" hidden="1" customHeight="1"/>
    <row r="361" s="11" customFormat="1" ht="15.75" hidden="1" customHeight="1"/>
    <row r="362" s="11" customFormat="1" ht="15.75" hidden="1" customHeight="1"/>
    <row r="363" s="11" customFormat="1" ht="15.75" hidden="1" customHeight="1"/>
    <row r="364" s="11" customFormat="1" ht="15.75" hidden="1" customHeight="1"/>
    <row r="365" s="11" customFormat="1" ht="15.75" hidden="1" customHeight="1"/>
    <row r="366" s="11" customFormat="1" ht="15.75" hidden="1" customHeight="1"/>
    <row r="367" s="11" customFormat="1" ht="15.75" hidden="1" customHeight="1"/>
    <row r="368" s="11" customFormat="1" ht="15.75" hidden="1" customHeight="1"/>
    <row r="369" s="11" customFormat="1" ht="15.75" hidden="1" customHeight="1"/>
    <row r="370" s="11" customFormat="1" ht="15.75" hidden="1" customHeight="1"/>
    <row r="371" s="11" customFormat="1" ht="15.75" hidden="1" customHeight="1"/>
    <row r="372" s="11" customFormat="1" ht="15.75" hidden="1" customHeight="1"/>
    <row r="373" s="11" customFormat="1" ht="15.75" hidden="1" customHeight="1"/>
    <row r="374" s="11" customFormat="1" ht="15.75" hidden="1" customHeight="1"/>
    <row r="375" s="11" customFormat="1" ht="15.75" hidden="1" customHeight="1"/>
    <row r="376" s="11" customFormat="1" ht="15.75" hidden="1" customHeight="1"/>
    <row r="377" s="11" customFormat="1" ht="15.75" hidden="1" customHeight="1"/>
    <row r="378" s="11" customFormat="1" ht="15.75" hidden="1" customHeight="1"/>
    <row r="379" s="11" customFormat="1" ht="15.75" hidden="1" customHeight="1"/>
    <row r="380" s="11" customFormat="1" ht="15.75" hidden="1" customHeight="1"/>
    <row r="381" s="11" customFormat="1" ht="15.75" hidden="1" customHeight="1"/>
    <row r="382" s="11" customFormat="1" ht="15.75" hidden="1" customHeight="1"/>
    <row r="383" s="11" customFormat="1" ht="15.75" hidden="1" customHeight="1"/>
    <row r="384" s="11" customFormat="1" ht="15.75" hidden="1" customHeight="1"/>
    <row r="385" s="11" customFormat="1" ht="15.75" hidden="1" customHeight="1"/>
    <row r="386" s="11" customFormat="1" ht="15.75" hidden="1" customHeight="1"/>
    <row r="387" s="11" customFormat="1" ht="15.75" hidden="1" customHeight="1"/>
    <row r="388" s="11" customFormat="1" ht="15.75" hidden="1" customHeight="1"/>
    <row r="389" s="11" customFormat="1" ht="15.75" hidden="1" customHeight="1"/>
    <row r="390" s="11" customFormat="1" ht="15.75" hidden="1" customHeight="1"/>
    <row r="391" s="11" customFormat="1" ht="15.75" hidden="1" customHeight="1"/>
    <row r="392" s="11" customFormat="1" ht="15.75" hidden="1" customHeight="1"/>
    <row r="393" s="11" customFormat="1" ht="15.75" hidden="1" customHeight="1"/>
    <row r="394" s="11" customFormat="1" ht="15.75" hidden="1" customHeight="1"/>
    <row r="395" s="11" customFormat="1" ht="15.75" hidden="1" customHeight="1"/>
    <row r="396" s="11" customFormat="1" ht="15.75" hidden="1" customHeight="1"/>
    <row r="397" s="11" customFormat="1" ht="15.75" hidden="1" customHeight="1"/>
    <row r="398" s="11" customFormat="1" ht="15.75" hidden="1" customHeight="1"/>
    <row r="399" s="11" customFormat="1" ht="15.75" hidden="1" customHeight="1"/>
    <row r="400" s="11" customFormat="1" ht="15.75" hidden="1" customHeight="1"/>
    <row r="401" s="11" customFormat="1" ht="15.75" hidden="1" customHeight="1"/>
    <row r="402" s="11" customFormat="1" ht="15.75" hidden="1" customHeight="1"/>
    <row r="403" s="11" customFormat="1" ht="15.75" hidden="1" customHeight="1"/>
    <row r="404" s="11" customFormat="1" ht="15.75" hidden="1" customHeight="1"/>
    <row r="405" s="11" customFormat="1" ht="15.75" hidden="1" customHeight="1"/>
    <row r="406" s="11" customFormat="1" ht="15.75" hidden="1" customHeight="1"/>
    <row r="407" s="11" customFormat="1" ht="15.75" hidden="1" customHeight="1"/>
    <row r="408" s="11" customFormat="1" ht="15.75" hidden="1" customHeight="1"/>
    <row r="409" s="11" customFormat="1" ht="15.75" hidden="1" customHeight="1"/>
    <row r="410" s="11" customFormat="1" ht="15.75" hidden="1" customHeight="1"/>
    <row r="411" s="11" customFormat="1" ht="15.75" hidden="1" customHeight="1"/>
    <row r="412" s="11" customFormat="1" ht="15.75" hidden="1" customHeight="1"/>
    <row r="413" s="11" customFormat="1" ht="15.75" hidden="1" customHeight="1"/>
    <row r="414" s="11" customFormat="1" ht="15.75" hidden="1" customHeight="1"/>
    <row r="415" s="11" customFormat="1" ht="15.75" hidden="1" customHeight="1"/>
    <row r="416" s="11" customFormat="1" ht="15.75" hidden="1" customHeight="1"/>
    <row r="417" s="11" customFormat="1" ht="15.75" hidden="1" customHeight="1"/>
    <row r="418" s="11" customFormat="1" ht="15.75" hidden="1" customHeight="1"/>
    <row r="419" s="11" customFormat="1" ht="15.75" hidden="1" customHeight="1"/>
    <row r="420" s="11" customFormat="1" ht="15.75" hidden="1" customHeight="1"/>
    <row r="421" s="11" customFormat="1" ht="15.75" hidden="1" customHeight="1"/>
    <row r="422" s="11" customFormat="1" ht="15.75" hidden="1" customHeight="1"/>
    <row r="423" s="11" customFormat="1" ht="15.75" hidden="1" customHeight="1"/>
    <row r="424" s="11" customFormat="1" ht="15.75" hidden="1" customHeight="1"/>
    <row r="425" s="11" customFormat="1" ht="15.75" hidden="1" customHeight="1"/>
    <row r="426" s="11" customFormat="1" ht="15.75" hidden="1" customHeight="1"/>
    <row r="427" s="11" customFormat="1" ht="15.75" hidden="1" customHeight="1"/>
    <row r="428" s="11" customFormat="1" ht="15.75" hidden="1" customHeight="1"/>
    <row r="429" s="11" customFormat="1" ht="15.75" hidden="1" customHeight="1"/>
    <row r="430" s="11" customFormat="1" ht="15.75" hidden="1" customHeight="1"/>
    <row r="431" s="11" customFormat="1" ht="15.75" hidden="1" customHeight="1"/>
    <row r="432" s="11" customFormat="1" ht="15.75" hidden="1" customHeight="1"/>
    <row r="433" s="11" customFormat="1" ht="15.75" hidden="1" customHeight="1"/>
    <row r="434" s="11" customFormat="1" ht="15.75" hidden="1" customHeight="1"/>
    <row r="435" s="11" customFormat="1" ht="15.75" hidden="1" customHeight="1"/>
    <row r="436" s="11" customFormat="1" ht="15.75" hidden="1" customHeight="1"/>
    <row r="437" s="11" customFormat="1" ht="15.75" hidden="1" customHeight="1"/>
    <row r="438" s="11" customFormat="1" ht="15.75" hidden="1" customHeight="1"/>
    <row r="439" s="11" customFormat="1" ht="15.75" hidden="1" customHeight="1"/>
    <row r="440" s="11" customFormat="1" ht="15.75" hidden="1" customHeight="1"/>
    <row r="441" s="11" customFormat="1" ht="15.75" hidden="1" customHeight="1"/>
    <row r="442" s="11" customFormat="1" ht="15.75" hidden="1" customHeight="1"/>
    <row r="443" s="11" customFormat="1" ht="15.75" hidden="1" customHeight="1"/>
    <row r="444" s="11" customFormat="1" ht="15.75" hidden="1" customHeight="1"/>
    <row r="445" s="11" customFormat="1" ht="15.75" hidden="1" customHeight="1"/>
    <row r="446" s="11" customFormat="1" ht="15.75" hidden="1" customHeight="1"/>
    <row r="447" s="11" customFormat="1" ht="15.75" hidden="1" customHeight="1"/>
    <row r="448" s="11" customFormat="1" ht="15.75" hidden="1" customHeight="1"/>
    <row r="449" s="11" customFormat="1" ht="15.75" hidden="1" customHeight="1"/>
    <row r="450" s="11" customFormat="1" ht="15.75" hidden="1" customHeight="1"/>
    <row r="451" s="11" customFormat="1" ht="15.75" hidden="1" customHeight="1"/>
    <row r="452" s="11" customFormat="1" ht="15.75" hidden="1" customHeight="1"/>
    <row r="453" s="11" customFormat="1" ht="15.75" hidden="1" customHeight="1"/>
    <row r="454" s="11" customFormat="1" ht="15.75" hidden="1" customHeight="1"/>
    <row r="455" s="11" customFormat="1" ht="15.75" hidden="1" customHeight="1"/>
    <row r="456" s="11" customFormat="1" ht="15.75" hidden="1" customHeight="1"/>
    <row r="457" s="11" customFormat="1" ht="15.75" hidden="1" customHeight="1"/>
    <row r="458" s="11" customFormat="1" ht="15.75" hidden="1" customHeight="1"/>
    <row r="459" s="11" customFormat="1" ht="15.75" hidden="1" customHeight="1"/>
    <row r="460" s="11" customFormat="1" ht="15.75" hidden="1" customHeight="1"/>
    <row r="461" s="11" customFormat="1" ht="15.75" hidden="1" customHeight="1"/>
    <row r="462" s="11" customFormat="1" ht="15.75" hidden="1" customHeight="1"/>
    <row r="463" s="11" customFormat="1" ht="15.75" hidden="1" customHeight="1"/>
    <row r="464" s="11" customFormat="1" ht="15.75" hidden="1" customHeight="1"/>
    <row r="465" s="11" customFormat="1" ht="15.75" hidden="1" customHeight="1"/>
    <row r="466" s="11" customFormat="1" ht="15.75" hidden="1" customHeight="1"/>
    <row r="467" s="11" customFormat="1" ht="15.75" hidden="1" customHeight="1"/>
    <row r="468" s="11" customFormat="1" ht="15.75" hidden="1" customHeight="1"/>
    <row r="469" s="11" customFormat="1" ht="15.75" hidden="1" customHeight="1"/>
    <row r="470" s="11" customFormat="1" ht="15.75" hidden="1" customHeight="1"/>
    <row r="471" s="11" customFormat="1" ht="15.75" hidden="1" customHeight="1"/>
    <row r="472" s="11" customFormat="1" ht="15.75" hidden="1" customHeight="1"/>
    <row r="473" s="11" customFormat="1" ht="15.75" hidden="1" customHeight="1"/>
    <row r="474" s="11" customFormat="1" ht="15.75" hidden="1" customHeight="1"/>
    <row r="475" s="11" customFormat="1" ht="15.75" hidden="1" customHeight="1"/>
    <row r="476" s="11" customFormat="1" ht="15.75" hidden="1" customHeight="1"/>
    <row r="477" s="11" customFormat="1" ht="15.75" hidden="1" customHeight="1"/>
    <row r="478" s="11" customFormat="1" ht="15.75" hidden="1" customHeight="1"/>
    <row r="479" s="11" customFormat="1" ht="15.75" hidden="1" customHeight="1"/>
    <row r="480" s="11" customFormat="1" ht="15.75" hidden="1" customHeight="1"/>
    <row r="481" s="11" customFormat="1" ht="15.75" hidden="1" customHeight="1"/>
    <row r="482" s="11" customFormat="1" ht="15.75" hidden="1" customHeight="1"/>
    <row r="483" s="11" customFormat="1" ht="15.75" hidden="1" customHeight="1"/>
    <row r="484" s="11" customFormat="1" ht="15.75" hidden="1" customHeight="1"/>
    <row r="485" s="11" customFormat="1" ht="15.75" hidden="1" customHeight="1"/>
    <row r="486" s="11" customFormat="1" ht="15.75" hidden="1" customHeight="1"/>
    <row r="487" s="11" customFormat="1" ht="15.75" hidden="1" customHeight="1"/>
    <row r="488" s="11" customFormat="1" ht="15.75" hidden="1" customHeight="1"/>
    <row r="489" s="11" customFormat="1" ht="15.75" hidden="1" customHeight="1"/>
    <row r="490" s="11" customFormat="1" ht="15.75" hidden="1" customHeight="1"/>
    <row r="491" s="11" customFormat="1" ht="15.75" hidden="1" customHeight="1"/>
    <row r="492" s="11" customFormat="1" ht="15.75" hidden="1" customHeight="1"/>
    <row r="493" s="11" customFormat="1" ht="15.75" hidden="1" customHeight="1"/>
    <row r="494" s="11" customFormat="1" ht="15.75" hidden="1" customHeight="1"/>
    <row r="495" s="11" customFormat="1" ht="15.75" hidden="1" customHeight="1"/>
    <row r="496" s="11" customFormat="1" ht="15.75" hidden="1" customHeight="1"/>
    <row r="497" s="11" customFormat="1" ht="15.75" hidden="1" customHeight="1"/>
    <row r="498" s="11" customFormat="1" ht="15.75" hidden="1" customHeight="1"/>
    <row r="499" s="11" customFormat="1" ht="15.75" hidden="1" customHeight="1"/>
    <row r="500" s="11" customFormat="1" ht="15.75" hidden="1" customHeight="1"/>
    <row r="501" s="11" customFormat="1" ht="15.75" hidden="1" customHeight="1"/>
    <row r="502" s="11" customFormat="1" ht="15.75" hidden="1" customHeight="1"/>
    <row r="503" s="11" customFormat="1" ht="15.75" hidden="1" customHeight="1"/>
    <row r="504" s="11" customFormat="1" ht="15.75" hidden="1" customHeight="1"/>
    <row r="505" s="11" customFormat="1" ht="15.75" hidden="1" customHeight="1"/>
    <row r="506" s="11" customFormat="1" ht="15.75" hidden="1" customHeight="1"/>
    <row r="507" s="11" customFormat="1" ht="15.75" hidden="1" customHeight="1"/>
    <row r="508" s="11" customFormat="1" ht="15.75" hidden="1" customHeight="1"/>
    <row r="509" s="11" customFormat="1" ht="15.75" hidden="1" customHeight="1"/>
    <row r="510" s="11" customFormat="1" ht="15.75" hidden="1" customHeight="1"/>
    <row r="511" s="11" customFormat="1" ht="15.75" hidden="1" customHeight="1"/>
    <row r="512" s="11" customFormat="1" ht="15.75" hidden="1" customHeight="1"/>
    <row r="513" s="11" customFormat="1" ht="15.75" hidden="1" customHeight="1"/>
    <row r="514" s="11" customFormat="1" ht="15.75" hidden="1" customHeight="1"/>
    <row r="515" s="11" customFormat="1" ht="15.75" hidden="1" customHeight="1"/>
    <row r="516" s="11" customFormat="1" ht="15.75" hidden="1" customHeight="1"/>
    <row r="517" s="11" customFormat="1" ht="15.75" hidden="1" customHeight="1"/>
    <row r="518" s="11" customFormat="1" ht="15.75" hidden="1" customHeight="1"/>
    <row r="519" s="11" customFormat="1" ht="15.75" hidden="1" customHeight="1"/>
    <row r="520" s="11" customFormat="1" ht="15.75" hidden="1" customHeight="1"/>
    <row r="521" s="11" customFormat="1" ht="15.75" hidden="1" customHeight="1"/>
    <row r="522" s="11" customFormat="1" ht="15.75" hidden="1" customHeight="1"/>
    <row r="523" s="11" customFormat="1" ht="15.75" hidden="1" customHeight="1"/>
    <row r="524" s="11" customFormat="1" ht="15.75" hidden="1" customHeight="1"/>
    <row r="525" s="11" customFormat="1" ht="15.75" hidden="1" customHeight="1"/>
    <row r="526" s="11" customFormat="1" ht="15.75" hidden="1" customHeight="1"/>
    <row r="527" s="11" customFormat="1" ht="15.75" hidden="1" customHeight="1"/>
    <row r="528" s="11" customFormat="1" ht="15.75" hidden="1" customHeight="1"/>
    <row r="529" s="11" customFormat="1" ht="15.75" hidden="1" customHeight="1"/>
    <row r="530" s="11" customFormat="1" ht="15.75" hidden="1" customHeight="1"/>
    <row r="531" s="11" customFormat="1" ht="15.75" hidden="1" customHeight="1"/>
    <row r="532" s="11" customFormat="1" ht="15.75" hidden="1" customHeight="1"/>
    <row r="533" s="11" customFormat="1" ht="15.75" hidden="1" customHeight="1"/>
    <row r="534" s="11" customFormat="1" ht="15.75" hidden="1" customHeight="1"/>
    <row r="535" s="11" customFormat="1" ht="15.75" hidden="1" customHeight="1"/>
    <row r="536" s="11" customFormat="1" ht="15.75" hidden="1" customHeight="1"/>
    <row r="537" s="11" customFormat="1" ht="15.75" hidden="1" customHeight="1"/>
    <row r="538" s="11" customFormat="1" ht="15.75" hidden="1" customHeight="1"/>
    <row r="539" s="11" customFormat="1" ht="15.75" hidden="1" customHeight="1"/>
    <row r="540" s="11" customFormat="1" ht="15.75" hidden="1" customHeight="1"/>
    <row r="541" s="11" customFormat="1" ht="15.75" hidden="1" customHeight="1"/>
    <row r="542" s="11" customFormat="1" ht="15.75" hidden="1" customHeight="1"/>
    <row r="543" s="11" customFormat="1" ht="15.75" hidden="1" customHeight="1"/>
    <row r="544" s="11" customFormat="1" ht="15.75" hidden="1" customHeight="1"/>
    <row r="545" s="11" customFormat="1" ht="15.75" hidden="1" customHeight="1"/>
    <row r="546" s="11" customFormat="1" ht="15.75" hidden="1" customHeight="1"/>
    <row r="547" s="11" customFormat="1" ht="15.75" hidden="1" customHeight="1"/>
    <row r="548" s="11" customFormat="1" ht="15.75" hidden="1" customHeight="1"/>
    <row r="549" s="11" customFormat="1" ht="15.75" hidden="1" customHeight="1"/>
    <row r="550" s="11" customFormat="1" ht="15.75" hidden="1" customHeight="1"/>
    <row r="551" s="11" customFormat="1" ht="15.75" hidden="1" customHeight="1"/>
    <row r="552" s="11" customFormat="1" ht="15.75" hidden="1" customHeight="1"/>
    <row r="553" s="11" customFormat="1" ht="15.75" hidden="1" customHeight="1"/>
    <row r="554" s="11" customFormat="1" ht="15.75" hidden="1" customHeight="1"/>
    <row r="555" s="11" customFormat="1" ht="15.75" hidden="1" customHeight="1"/>
    <row r="556" s="11" customFormat="1" ht="15.75" hidden="1" customHeight="1"/>
    <row r="557" s="11" customFormat="1" ht="15.75" hidden="1" customHeight="1"/>
    <row r="558" s="11" customFormat="1" ht="15.75" hidden="1" customHeight="1"/>
    <row r="559" s="11" customFormat="1" ht="15.75" hidden="1" customHeight="1"/>
    <row r="560" s="11" customFormat="1" ht="15.75" hidden="1" customHeight="1"/>
    <row r="561" s="11" customFormat="1" ht="15.75" hidden="1" customHeight="1"/>
    <row r="562" s="11" customFormat="1" ht="15.75" hidden="1" customHeight="1"/>
    <row r="563" s="11" customFormat="1" ht="15.75" hidden="1" customHeight="1"/>
    <row r="564" s="11" customFormat="1" ht="15.75" hidden="1" customHeight="1"/>
    <row r="565" s="11" customFormat="1" ht="15.75" hidden="1" customHeight="1"/>
    <row r="566" s="11" customFormat="1" ht="15.75" hidden="1" customHeight="1"/>
    <row r="567" s="11" customFormat="1" ht="15.75" hidden="1" customHeight="1"/>
    <row r="568" s="11" customFormat="1" ht="15.75" hidden="1" customHeight="1"/>
    <row r="569" s="11" customFormat="1" ht="15.75" hidden="1" customHeight="1"/>
    <row r="570" s="11" customFormat="1" ht="15.75" hidden="1" customHeight="1"/>
    <row r="571" s="11" customFormat="1" ht="15.75" hidden="1" customHeight="1"/>
    <row r="572" s="11" customFormat="1" ht="15.75" hidden="1" customHeight="1"/>
    <row r="573" s="11" customFormat="1" ht="15.75" hidden="1" customHeight="1"/>
    <row r="574" s="11" customFormat="1" ht="15.75" hidden="1" customHeight="1"/>
    <row r="575" s="11" customFormat="1" ht="15.75" hidden="1" customHeight="1"/>
    <row r="576" s="11" customFormat="1" ht="15.75" hidden="1" customHeight="1"/>
    <row r="577" s="11" customFormat="1" ht="15.75" hidden="1" customHeight="1"/>
    <row r="578" s="11" customFormat="1" ht="15.75" hidden="1" customHeight="1"/>
    <row r="579" s="11" customFormat="1" ht="15.75" hidden="1" customHeight="1"/>
    <row r="580" s="11" customFormat="1" ht="15.75" hidden="1" customHeight="1"/>
    <row r="581" s="11" customFormat="1" ht="15.75" hidden="1" customHeight="1"/>
    <row r="582" s="11" customFormat="1" ht="15.75" hidden="1" customHeight="1"/>
    <row r="583" s="11" customFormat="1" ht="15.75" hidden="1" customHeight="1"/>
    <row r="584" s="11" customFormat="1" ht="15.75" hidden="1" customHeight="1"/>
    <row r="585" s="11" customFormat="1" ht="15.75" hidden="1" customHeight="1"/>
    <row r="586" s="11" customFormat="1" ht="15.75" hidden="1" customHeight="1"/>
    <row r="587" s="11" customFormat="1" ht="15.75" hidden="1" customHeight="1"/>
    <row r="588" s="11" customFormat="1" ht="15.75" hidden="1" customHeight="1"/>
    <row r="589" s="11" customFormat="1" ht="15.75" hidden="1" customHeight="1"/>
    <row r="590" s="11" customFormat="1" ht="15.75" hidden="1" customHeight="1"/>
    <row r="591" s="11" customFormat="1" ht="15.75" hidden="1" customHeight="1"/>
    <row r="592" s="11" customFormat="1" ht="15.75" hidden="1" customHeight="1"/>
    <row r="593" s="11" customFormat="1" ht="15.75" hidden="1" customHeight="1"/>
    <row r="594" s="11" customFormat="1" ht="15.75" hidden="1" customHeight="1"/>
    <row r="595" s="11" customFormat="1" ht="15.75" hidden="1" customHeight="1"/>
    <row r="596" s="11" customFormat="1" ht="15.75" hidden="1" customHeight="1"/>
    <row r="597" s="11" customFormat="1" ht="15.75" hidden="1" customHeight="1"/>
    <row r="598" s="11" customFormat="1" ht="15.75" hidden="1" customHeight="1"/>
    <row r="599" s="11" customFormat="1" ht="15.75" hidden="1" customHeight="1"/>
    <row r="600" s="11" customFormat="1" ht="15.75" hidden="1" customHeight="1"/>
    <row r="601" s="11" customFormat="1" ht="15.75" hidden="1" customHeight="1"/>
    <row r="602" s="11" customFormat="1" ht="15.75" hidden="1" customHeight="1"/>
    <row r="603" s="11" customFormat="1" ht="15.75" hidden="1" customHeight="1"/>
    <row r="604" s="11" customFormat="1" ht="15.75" hidden="1" customHeight="1"/>
    <row r="605" s="11" customFormat="1" ht="15.75" hidden="1" customHeight="1"/>
    <row r="606" s="11" customFormat="1" ht="15.75" hidden="1" customHeight="1"/>
    <row r="607" s="11" customFormat="1" ht="15.75" hidden="1" customHeight="1"/>
    <row r="608" s="11" customFormat="1" ht="15.75" hidden="1" customHeight="1"/>
    <row r="609" s="11" customFormat="1" ht="15.75" hidden="1" customHeight="1"/>
    <row r="610" s="11" customFormat="1" ht="15.75" hidden="1" customHeight="1"/>
    <row r="611" s="11" customFormat="1" ht="15.75" hidden="1" customHeight="1"/>
    <row r="612" s="11" customFormat="1" ht="15.75" hidden="1" customHeight="1"/>
    <row r="613" s="11" customFormat="1" ht="15.75" hidden="1" customHeight="1"/>
    <row r="614" s="11" customFormat="1" ht="15.75" hidden="1" customHeight="1"/>
    <row r="615" s="11" customFormat="1" ht="15.75" hidden="1" customHeight="1"/>
    <row r="616" s="11" customFormat="1" ht="15.75" hidden="1" customHeight="1"/>
    <row r="617" s="11" customFormat="1" ht="15.75" hidden="1" customHeight="1"/>
    <row r="618" s="11" customFormat="1" ht="15.75" hidden="1" customHeight="1"/>
    <row r="619" s="11" customFormat="1" ht="15.75" hidden="1" customHeight="1"/>
    <row r="620" s="11" customFormat="1" ht="15.75" hidden="1" customHeight="1"/>
    <row r="621" s="11" customFormat="1" ht="15.75" hidden="1" customHeight="1"/>
    <row r="622" s="11" customFormat="1" ht="15.75" hidden="1" customHeight="1"/>
    <row r="623" s="11" customFormat="1" ht="15.75" hidden="1" customHeight="1"/>
    <row r="624" s="11" customFormat="1" ht="15.75" hidden="1" customHeight="1"/>
    <row r="625" s="11" customFormat="1" ht="15.75" hidden="1" customHeight="1"/>
    <row r="626" s="11" customFormat="1" ht="15.75" hidden="1" customHeight="1"/>
    <row r="627" s="11" customFormat="1" ht="15.75" hidden="1" customHeight="1"/>
    <row r="628" s="11" customFormat="1" ht="15.75" hidden="1" customHeight="1"/>
    <row r="629" s="11" customFormat="1" ht="15.75" hidden="1" customHeight="1"/>
    <row r="630" s="11" customFormat="1" ht="15.75" hidden="1" customHeight="1"/>
    <row r="631" s="11" customFormat="1" ht="15.75" hidden="1" customHeight="1"/>
    <row r="632" s="11" customFormat="1" ht="15.75" hidden="1" customHeight="1"/>
    <row r="633" s="11" customFormat="1" ht="15.75" hidden="1" customHeight="1"/>
    <row r="634" s="11" customFormat="1" ht="15.75" hidden="1" customHeight="1"/>
    <row r="635" s="11" customFormat="1" ht="15.75" hidden="1" customHeight="1"/>
    <row r="636" s="11" customFormat="1" ht="15.75" hidden="1" customHeight="1"/>
    <row r="637" s="11" customFormat="1" ht="15.75" hidden="1" customHeight="1"/>
    <row r="638" s="11" customFormat="1" ht="15.75" hidden="1" customHeight="1"/>
    <row r="639" s="11" customFormat="1" ht="15.75" hidden="1" customHeight="1"/>
    <row r="640" s="11" customFormat="1" ht="15.75" hidden="1" customHeight="1"/>
    <row r="641" s="11" customFormat="1" ht="15.75" hidden="1" customHeight="1"/>
    <row r="642" s="11" customFormat="1" ht="15.75" hidden="1" customHeight="1"/>
    <row r="643" s="11" customFormat="1" ht="15.75" hidden="1" customHeight="1"/>
    <row r="644" s="11" customFormat="1" ht="15.75" hidden="1" customHeight="1"/>
    <row r="645" s="11" customFormat="1" ht="15.75" hidden="1" customHeight="1"/>
    <row r="646" s="11" customFormat="1" ht="15.75" hidden="1" customHeight="1"/>
    <row r="647" s="11" customFormat="1" ht="15.75" hidden="1" customHeight="1"/>
    <row r="648" s="11" customFormat="1" ht="15.75" hidden="1" customHeight="1"/>
    <row r="649" s="11" customFormat="1" ht="15.75" hidden="1" customHeight="1"/>
    <row r="650" s="11" customFormat="1" ht="15.75" hidden="1" customHeight="1"/>
    <row r="651" s="11" customFormat="1" ht="15.75" hidden="1" customHeight="1"/>
    <row r="652" s="11" customFormat="1" ht="15.75" hidden="1" customHeight="1"/>
    <row r="653" s="11" customFormat="1" ht="15.75" hidden="1" customHeight="1"/>
    <row r="654" s="11" customFormat="1" ht="15.75" hidden="1" customHeight="1"/>
    <row r="655" s="11" customFormat="1" ht="15.75" hidden="1" customHeight="1"/>
    <row r="656" s="11" customFormat="1" ht="15.75" hidden="1" customHeight="1"/>
    <row r="657" s="11" customFormat="1" ht="15.75" hidden="1" customHeight="1"/>
    <row r="658" s="11" customFormat="1" ht="15.75" hidden="1" customHeight="1"/>
    <row r="659" s="11" customFormat="1" ht="15.75" hidden="1" customHeight="1"/>
    <row r="660" s="11" customFormat="1" ht="15.75" hidden="1" customHeight="1"/>
    <row r="661" s="11" customFormat="1" ht="15.75" hidden="1" customHeight="1"/>
    <row r="662" s="11" customFormat="1" ht="15.75" hidden="1" customHeight="1"/>
    <row r="663" s="11" customFormat="1" ht="15.75" hidden="1" customHeight="1"/>
    <row r="664" s="11" customFormat="1" ht="15.75" hidden="1" customHeight="1"/>
    <row r="665" s="11" customFormat="1" ht="15.75" hidden="1" customHeight="1"/>
    <row r="666" s="11" customFormat="1" ht="15.75" hidden="1" customHeight="1"/>
    <row r="667" s="11" customFormat="1" ht="15.75" hidden="1" customHeight="1"/>
    <row r="668" s="11" customFormat="1" ht="15.75" hidden="1" customHeight="1"/>
    <row r="669" s="11" customFormat="1" ht="15.75" hidden="1" customHeight="1"/>
    <row r="670" s="11" customFormat="1" ht="15.75" hidden="1" customHeight="1"/>
    <row r="671" s="11" customFormat="1" ht="15.75" hidden="1" customHeight="1"/>
    <row r="672" s="11" customFormat="1" ht="15.75" hidden="1" customHeight="1"/>
    <row r="673" s="11" customFormat="1" ht="15.75" hidden="1" customHeight="1"/>
    <row r="674" s="11" customFormat="1" ht="15.75" hidden="1" customHeight="1"/>
    <row r="675" s="11" customFormat="1" ht="15.75" hidden="1" customHeight="1"/>
    <row r="676" s="11" customFormat="1" ht="15.75" hidden="1" customHeight="1"/>
    <row r="677" s="11" customFormat="1" ht="15.75" hidden="1" customHeight="1"/>
    <row r="678" s="11" customFormat="1" ht="15.75" hidden="1" customHeight="1"/>
    <row r="679" s="11" customFormat="1" ht="15.75" hidden="1" customHeight="1"/>
    <row r="680" s="11" customFormat="1" ht="15.75" hidden="1" customHeight="1"/>
    <row r="681" s="11" customFormat="1" ht="15.75" hidden="1" customHeight="1"/>
    <row r="682" s="11" customFormat="1" ht="15.75" hidden="1" customHeight="1"/>
    <row r="683" s="11" customFormat="1" ht="15.75" hidden="1" customHeight="1"/>
    <row r="684" s="11" customFormat="1" ht="15.75" hidden="1" customHeight="1"/>
    <row r="685" s="11" customFormat="1" ht="15.75" hidden="1" customHeight="1"/>
    <row r="686" s="11" customFormat="1" ht="15.75" hidden="1" customHeight="1"/>
    <row r="687" s="11" customFormat="1" ht="15.75" hidden="1" customHeight="1"/>
    <row r="688" s="11" customFormat="1" ht="15.75" hidden="1" customHeight="1"/>
    <row r="689" s="11" customFormat="1" ht="15.75" hidden="1" customHeight="1"/>
    <row r="690" s="11" customFormat="1" ht="15.75" hidden="1" customHeight="1"/>
    <row r="691" s="11" customFormat="1" ht="15.75" hidden="1" customHeight="1"/>
    <row r="692" s="11" customFormat="1" ht="15.75" hidden="1" customHeight="1"/>
    <row r="693" s="11" customFormat="1" ht="15.75" hidden="1" customHeight="1"/>
    <row r="694" s="11" customFormat="1" ht="15.75" hidden="1" customHeight="1"/>
    <row r="695" s="11" customFormat="1" ht="15.75" hidden="1" customHeight="1"/>
    <row r="696" s="11" customFormat="1" ht="15.75" hidden="1" customHeight="1"/>
    <row r="697" s="11" customFormat="1" ht="15.75" hidden="1" customHeight="1"/>
    <row r="698" s="11" customFormat="1" ht="15.75" hidden="1" customHeight="1"/>
    <row r="699" s="11" customFormat="1" ht="15.75" hidden="1" customHeight="1"/>
    <row r="700" s="11" customFormat="1" ht="15.75" hidden="1" customHeight="1"/>
    <row r="701" s="11" customFormat="1" ht="15.75" hidden="1" customHeight="1"/>
    <row r="702" s="11" customFormat="1" ht="15.75" hidden="1" customHeight="1"/>
    <row r="703" s="11" customFormat="1" ht="15.75" hidden="1" customHeight="1"/>
    <row r="704" s="11" customFormat="1" ht="15.75" hidden="1" customHeight="1"/>
    <row r="705" s="11" customFormat="1" ht="15.75" hidden="1" customHeight="1"/>
    <row r="706" s="11" customFormat="1" ht="15.75" hidden="1" customHeight="1"/>
    <row r="707" s="11" customFormat="1" ht="15.75" hidden="1" customHeight="1"/>
    <row r="708" s="11" customFormat="1" ht="15.75" hidden="1" customHeight="1"/>
    <row r="709" s="11" customFormat="1" ht="15.75" hidden="1" customHeight="1"/>
    <row r="710" s="11" customFormat="1" ht="15.75" hidden="1" customHeight="1"/>
    <row r="711" s="11" customFormat="1" ht="15.75" hidden="1" customHeight="1"/>
    <row r="712" s="11" customFormat="1" ht="15.75" hidden="1" customHeight="1"/>
    <row r="713" s="11" customFormat="1" ht="15.75" hidden="1" customHeight="1"/>
    <row r="714" s="11" customFormat="1" ht="15.75" hidden="1" customHeight="1"/>
    <row r="715" s="11" customFormat="1" ht="15.75" hidden="1" customHeight="1"/>
    <row r="716" s="11" customFormat="1" ht="15.75" hidden="1" customHeight="1"/>
    <row r="717" s="11" customFormat="1" ht="15.75" hidden="1" customHeight="1"/>
    <row r="718" s="11" customFormat="1" ht="15.75" hidden="1" customHeight="1"/>
    <row r="719" s="11" customFormat="1" ht="15.75" hidden="1" customHeight="1"/>
    <row r="720" s="11" customFormat="1" ht="15.75" hidden="1" customHeight="1"/>
    <row r="721" s="11" customFormat="1" ht="15.75" hidden="1" customHeight="1"/>
    <row r="722" s="11" customFormat="1" ht="15.75" hidden="1" customHeight="1"/>
    <row r="723" s="11" customFormat="1" ht="15.75" hidden="1" customHeight="1"/>
    <row r="724" s="11" customFormat="1" ht="15.75" hidden="1" customHeight="1"/>
    <row r="725" s="11" customFormat="1" ht="15.75" hidden="1" customHeight="1"/>
    <row r="726" s="11" customFormat="1" ht="15.75" hidden="1" customHeight="1"/>
    <row r="727" s="11" customFormat="1" ht="15.75" hidden="1" customHeight="1"/>
    <row r="728" s="11" customFormat="1" ht="15.75" hidden="1" customHeight="1"/>
    <row r="729" s="11" customFormat="1" ht="15.75" hidden="1" customHeight="1"/>
    <row r="730" s="11" customFormat="1" ht="15.75" hidden="1" customHeight="1"/>
    <row r="731" s="11" customFormat="1" ht="15.75" hidden="1" customHeight="1"/>
    <row r="732" s="11" customFormat="1" ht="15.75" hidden="1" customHeight="1"/>
    <row r="733" s="11" customFormat="1" ht="15.75" hidden="1" customHeight="1"/>
    <row r="734" s="11" customFormat="1" ht="15.75" hidden="1" customHeight="1"/>
    <row r="735" s="11" customFormat="1" ht="15.75" hidden="1" customHeight="1"/>
    <row r="736" s="11" customFormat="1" ht="15.75" hidden="1" customHeight="1"/>
    <row r="737" s="11" customFormat="1" ht="15.75" hidden="1" customHeight="1"/>
    <row r="738" s="11" customFormat="1" ht="15.75" hidden="1" customHeight="1"/>
    <row r="739" s="11" customFormat="1" ht="15.75" hidden="1" customHeight="1"/>
    <row r="740" s="11" customFormat="1" ht="15.75" hidden="1" customHeight="1"/>
    <row r="741" s="11" customFormat="1" ht="15.75" hidden="1" customHeight="1"/>
    <row r="742" s="11" customFormat="1" ht="15.75" hidden="1" customHeight="1"/>
    <row r="743" s="11" customFormat="1" ht="15.75" hidden="1" customHeight="1"/>
    <row r="744" s="11" customFormat="1" ht="15.75" hidden="1" customHeight="1"/>
    <row r="745" s="11" customFormat="1" ht="15.75" hidden="1" customHeight="1"/>
    <row r="746" s="11" customFormat="1" ht="15.75" hidden="1" customHeight="1"/>
    <row r="747" s="11" customFormat="1" ht="15.75" hidden="1" customHeight="1"/>
    <row r="748" s="11" customFormat="1" ht="15.75" hidden="1" customHeight="1"/>
    <row r="749" s="11" customFormat="1" ht="15.75" hidden="1" customHeight="1"/>
    <row r="750" s="11" customFormat="1" ht="15.75" hidden="1" customHeight="1"/>
    <row r="751" s="11" customFormat="1" ht="15.75" hidden="1" customHeight="1"/>
    <row r="752" s="11" customFormat="1" ht="15.75" hidden="1" customHeight="1"/>
    <row r="753" s="11" customFormat="1" ht="15.75" hidden="1" customHeight="1"/>
    <row r="754" s="11" customFormat="1" ht="15.75" hidden="1" customHeight="1"/>
    <row r="755" s="11" customFormat="1" ht="15.75" hidden="1" customHeight="1"/>
    <row r="756" s="11" customFormat="1" ht="15.75" hidden="1" customHeight="1"/>
    <row r="757" s="11" customFormat="1" ht="15.75" hidden="1" customHeight="1"/>
    <row r="758" s="11" customFormat="1" ht="15.75" hidden="1" customHeight="1"/>
    <row r="759" s="11" customFormat="1" ht="15.75" hidden="1" customHeight="1"/>
    <row r="760" s="11" customFormat="1" ht="15.75" hidden="1" customHeight="1"/>
    <row r="761" s="11" customFormat="1" ht="15.75" hidden="1" customHeight="1"/>
    <row r="762" s="11" customFormat="1" ht="15.75" hidden="1" customHeight="1"/>
    <row r="763" s="11" customFormat="1" ht="15.75" hidden="1" customHeight="1"/>
    <row r="764" s="11" customFormat="1" ht="15.75" hidden="1" customHeight="1"/>
    <row r="765" s="11" customFormat="1" ht="15.75" hidden="1" customHeight="1"/>
    <row r="766" s="11" customFormat="1" ht="15.75" hidden="1" customHeight="1"/>
    <row r="767" s="11" customFormat="1" ht="15.75" hidden="1" customHeight="1"/>
    <row r="768" s="11" customFormat="1" ht="15.75" hidden="1" customHeight="1"/>
    <row r="769" s="11" customFormat="1" ht="15.75" hidden="1" customHeight="1"/>
    <row r="770" s="11" customFormat="1" ht="15.75" hidden="1" customHeight="1"/>
    <row r="771" s="11" customFormat="1" ht="15.75" hidden="1" customHeight="1"/>
    <row r="772" s="11" customFormat="1" ht="15.75" hidden="1" customHeight="1"/>
    <row r="773" s="11" customFormat="1" ht="15.75" hidden="1" customHeight="1"/>
    <row r="774" s="11" customFormat="1" ht="15.75" hidden="1" customHeight="1"/>
    <row r="775" s="11" customFormat="1" ht="15.75" hidden="1" customHeight="1"/>
    <row r="776" s="11" customFormat="1" ht="15.75" hidden="1" customHeight="1"/>
    <row r="777" s="11" customFormat="1" ht="15.75" hidden="1" customHeight="1"/>
    <row r="778" s="11" customFormat="1" ht="15.75" hidden="1" customHeight="1"/>
    <row r="779" s="11" customFormat="1" ht="15.75" hidden="1" customHeight="1"/>
    <row r="780" s="11" customFormat="1" ht="15.75" hidden="1" customHeight="1"/>
    <row r="781" s="11" customFormat="1" ht="15.75" hidden="1" customHeight="1"/>
    <row r="782" s="11" customFormat="1" ht="15.75" hidden="1" customHeight="1"/>
    <row r="783" s="11" customFormat="1" ht="15.75" hidden="1" customHeight="1"/>
    <row r="784" s="11" customFormat="1" ht="15.75" hidden="1" customHeight="1"/>
    <row r="785" s="11" customFormat="1" ht="15.75" hidden="1" customHeight="1"/>
    <row r="786" s="11" customFormat="1" ht="15.75" hidden="1" customHeight="1"/>
    <row r="787" s="11" customFormat="1" ht="15.75" hidden="1" customHeight="1"/>
    <row r="788" s="11" customFormat="1" ht="15.75" hidden="1" customHeight="1"/>
    <row r="789" s="11" customFormat="1" ht="15.75" hidden="1" customHeight="1"/>
    <row r="790" s="11" customFormat="1" ht="15.75" hidden="1" customHeight="1"/>
    <row r="791" s="11" customFormat="1" ht="15.75" hidden="1" customHeight="1"/>
    <row r="792" s="11" customFormat="1" ht="15.75" hidden="1" customHeight="1"/>
    <row r="793" s="11" customFormat="1" ht="15.75" hidden="1" customHeight="1"/>
    <row r="794" s="11" customFormat="1" ht="15.75" hidden="1" customHeight="1"/>
    <row r="795" s="11" customFormat="1" ht="15.75" hidden="1" customHeight="1"/>
    <row r="796" s="11" customFormat="1" ht="15.75" hidden="1" customHeight="1"/>
    <row r="797" s="11" customFormat="1" ht="15.75" hidden="1" customHeight="1"/>
    <row r="798" s="11" customFormat="1" ht="15.75" hidden="1" customHeight="1"/>
    <row r="799" s="11" customFormat="1" ht="15.75" hidden="1" customHeight="1"/>
    <row r="800" s="11" customFormat="1" ht="15.75" hidden="1" customHeight="1"/>
    <row r="801" s="11" customFormat="1" ht="15.75" hidden="1" customHeight="1"/>
    <row r="802" s="11" customFormat="1" ht="15.75" hidden="1" customHeight="1"/>
    <row r="803" s="11" customFormat="1" ht="15.75" hidden="1" customHeight="1"/>
    <row r="804" s="11" customFormat="1" ht="15.75" hidden="1" customHeight="1"/>
    <row r="805" s="11" customFormat="1" ht="15.75" hidden="1" customHeight="1"/>
    <row r="806" s="11" customFormat="1" ht="15.75" hidden="1" customHeight="1"/>
    <row r="807" s="11" customFormat="1" ht="15.75" hidden="1" customHeight="1"/>
    <row r="808" s="11" customFormat="1" ht="15.75" hidden="1" customHeight="1"/>
    <row r="809" s="11" customFormat="1" ht="15.75" hidden="1" customHeight="1"/>
    <row r="810" s="11" customFormat="1" ht="15.75" hidden="1" customHeight="1"/>
    <row r="811" s="11" customFormat="1" ht="15.75" hidden="1" customHeight="1"/>
    <row r="812" s="11" customFormat="1" ht="15.75" hidden="1" customHeight="1"/>
    <row r="813" s="11" customFormat="1" ht="15.75" hidden="1" customHeight="1"/>
    <row r="814" s="11" customFormat="1" ht="15.75" hidden="1" customHeight="1"/>
    <row r="815" s="11" customFormat="1" ht="15.75" hidden="1" customHeight="1"/>
    <row r="816" s="11" customFormat="1" ht="15.75" hidden="1" customHeight="1"/>
    <row r="817" s="11" customFormat="1" ht="15.75" hidden="1" customHeight="1"/>
    <row r="818" s="11" customFormat="1" ht="15.75" hidden="1" customHeight="1"/>
    <row r="819" s="11" customFormat="1" ht="15.75" hidden="1" customHeight="1"/>
    <row r="820" s="11" customFormat="1" ht="15.75" hidden="1" customHeight="1"/>
    <row r="821" s="11" customFormat="1" ht="15.75" hidden="1" customHeight="1"/>
    <row r="822" s="11" customFormat="1" ht="15.75" hidden="1" customHeight="1"/>
    <row r="823" s="11" customFormat="1" ht="15.75" hidden="1" customHeight="1"/>
    <row r="824" s="11" customFormat="1" ht="15.75" hidden="1" customHeight="1"/>
    <row r="825" s="11" customFormat="1" ht="15.75" hidden="1" customHeight="1"/>
    <row r="826" s="11" customFormat="1" ht="15.75" hidden="1" customHeight="1"/>
    <row r="827" s="11" customFormat="1" ht="15.75" hidden="1" customHeight="1"/>
    <row r="828" s="11" customFormat="1" ht="15.75" hidden="1" customHeight="1"/>
    <row r="829" s="11" customFormat="1" ht="15.75" hidden="1" customHeight="1"/>
    <row r="830" s="11" customFormat="1" ht="15.75" hidden="1" customHeight="1"/>
    <row r="831" s="11" customFormat="1" ht="15.75" hidden="1" customHeight="1"/>
    <row r="832" s="11" customFormat="1" ht="15.75" hidden="1" customHeight="1"/>
    <row r="833" s="11" customFormat="1" ht="15.75" hidden="1" customHeight="1"/>
    <row r="834" s="11" customFormat="1" ht="15.75" hidden="1" customHeight="1"/>
    <row r="835" s="11" customFormat="1" ht="15.75" hidden="1" customHeight="1"/>
    <row r="836" s="11" customFormat="1" ht="15.75" hidden="1" customHeight="1"/>
    <row r="837" s="11" customFormat="1" ht="15.75" hidden="1" customHeight="1"/>
    <row r="838" s="11" customFormat="1" ht="15.75" hidden="1" customHeight="1"/>
    <row r="839" s="11" customFormat="1" ht="15.75" hidden="1" customHeight="1"/>
    <row r="840" s="11" customFormat="1" ht="15.75" hidden="1" customHeight="1"/>
    <row r="841" s="11" customFormat="1" ht="15.75" hidden="1" customHeight="1"/>
    <row r="842" s="11" customFormat="1" ht="15.75" hidden="1" customHeight="1"/>
    <row r="843" s="11" customFormat="1" ht="15.75" hidden="1" customHeight="1"/>
    <row r="844" s="11" customFormat="1" ht="15.75" hidden="1" customHeight="1"/>
    <row r="845" s="11" customFormat="1" ht="15.75" hidden="1" customHeight="1"/>
    <row r="846" s="11" customFormat="1" ht="15.75" hidden="1" customHeight="1"/>
    <row r="847" s="11" customFormat="1" ht="15.75" hidden="1" customHeight="1"/>
    <row r="848" s="11" customFormat="1" ht="15.75" hidden="1" customHeight="1"/>
    <row r="849" s="11" customFormat="1" ht="15.75" hidden="1" customHeight="1"/>
    <row r="850" s="11" customFormat="1" ht="15.75" hidden="1" customHeight="1"/>
    <row r="851" s="11" customFormat="1" ht="15.75" hidden="1" customHeight="1"/>
    <row r="852" s="11" customFormat="1" ht="15.75" hidden="1" customHeight="1"/>
    <row r="853" s="11" customFormat="1" ht="15.75" hidden="1" customHeight="1"/>
    <row r="854" s="11" customFormat="1" ht="15.75" hidden="1" customHeight="1"/>
    <row r="855" s="11" customFormat="1" ht="15.75" hidden="1" customHeight="1"/>
    <row r="856" s="11" customFormat="1" ht="15.75" hidden="1" customHeight="1"/>
    <row r="857" s="11" customFormat="1" ht="15.75" hidden="1" customHeight="1"/>
    <row r="858" s="11" customFormat="1" ht="15.75" hidden="1" customHeight="1"/>
    <row r="859" s="11" customFormat="1" ht="15.75" hidden="1" customHeight="1"/>
    <row r="860" s="11" customFormat="1" ht="15.75" hidden="1" customHeight="1"/>
    <row r="861" s="11" customFormat="1" ht="15.75" hidden="1" customHeight="1"/>
    <row r="862" s="11" customFormat="1" ht="15.75" hidden="1" customHeight="1"/>
    <row r="863" s="11" customFormat="1" ht="15.75" hidden="1" customHeight="1"/>
    <row r="864" s="11" customFormat="1" ht="15.75" hidden="1" customHeight="1"/>
    <row r="865" s="11" customFormat="1" ht="15.75" hidden="1" customHeight="1"/>
    <row r="866" s="11" customFormat="1" ht="15.75" hidden="1" customHeight="1"/>
    <row r="867" s="11" customFormat="1" ht="15.75" hidden="1" customHeight="1"/>
    <row r="868" s="11" customFormat="1" ht="15.75" hidden="1" customHeight="1"/>
    <row r="869" s="11" customFormat="1" ht="15.75" hidden="1" customHeight="1"/>
    <row r="870" s="11" customFormat="1" ht="15.75" hidden="1" customHeight="1"/>
    <row r="871" s="11" customFormat="1" ht="15.75" hidden="1" customHeight="1"/>
    <row r="872" s="11" customFormat="1" ht="15.75" hidden="1" customHeight="1"/>
    <row r="873" s="11" customFormat="1" ht="15.75" hidden="1" customHeight="1"/>
    <row r="874" s="11" customFormat="1" ht="15.75" hidden="1" customHeight="1"/>
    <row r="875" s="11" customFormat="1" ht="15.75" hidden="1" customHeight="1"/>
    <row r="876" s="11" customFormat="1" ht="15.75" hidden="1" customHeight="1"/>
    <row r="877" s="11" customFormat="1" ht="15.75" hidden="1" customHeight="1"/>
    <row r="878" s="11" customFormat="1" ht="15.75" hidden="1" customHeight="1"/>
    <row r="879" s="11" customFormat="1" ht="15.75" hidden="1" customHeight="1"/>
    <row r="880" s="11" customFormat="1" ht="15.75" hidden="1" customHeight="1"/>
    <row r="881" s="11" customFormat="1" ht="15.75" hidden="1" customHeight="1"/>
    <row r="882" s="11" customFormat="1" ht="15.75" hidden="1" customHeight="1"/>
    <row r="883" s="11" customFormat="1" ht="15.75" hidden="1" customHeight="1"/>
    <row r="884" s="11" customFormat="1" ht="15.75" hidden="1" customHeight="1"/>
    <row r="885" s="11" customFormat="1" ht="15.75" hidden="1" customHeight="1"/>
    <row r="886" s="11" customFormat="1" ht="15.75" hidden="1" customHeight="1"/>
    <row r="887" s="11" customFormat="1" ht="15.75" hidden="1" customHeight="1"/>
    <row r="888" s="11" customFormat="1" ht="15.75" hidden="1" customHeight="1"/>
    <row r="889" s="11" customFormat="1" ht="15.75" hidden="1" customHeight="1"/>
    <row r="890" s="11" customFormat="1" ht="15.75" hidden="1" customHeight="1"/>
    <row r="891" s="11" customFormat="1" ht="15.75" hidden="1" customHeight="1"/>
    <row r="892" s="11" customFormat="1" ht="15.75" hidden="1" customHeight="1"/>
    <row r="893" s="11" customFormat="1" ht="15.75" hidden="1" customHeight="1"/>
    <row r="894" s="11" customFormat="1" ht="15.75" hidden="1" customHeight="1"/>
    <row r="895" s="11" customFormat="1" ht="15.75" hidden="1" customHeight="1"/>
    <row r="896" s="11" customFormat="1" ht="15.75" hidden="1" customHeight="1"/>
    <row r="897" s="11" customFormat="1" ht="15.75" hidden="1" customHeight="1"/>
    <row r="898" s="11" customFormat="1" ht="15.75" hidden="1" customHeight="1"/>
    <row r="899" s="11" customFormat="1" ht="15.75" hidden="1" customHeight="1"/>
    <row r="900" s="11" customFormat="1" ht="15.75" hidden="1" customHeight="1"/>
    <row r="901" s="11" customFormat="1" ht="15.75" hidden="1" customHeight="1"/>
    <row r="902" s="11" customFormat="1" ht="15.75" hidden="1" customHeight="1"/>
    <row r="903" s="11" customFormat="1" ht="15.75" hidden="1" customHeight="1"/>
    <row r="904" s="11" customFormat="1" ht="15.75" hidden="1" customHeight="1"/>
    <row r="905" s="11" customFormat="1" ht="15.75" hidden="1" customHeight="1"/>
    <row r="906" s="11" customFormat="1" ht="15.75" hidden="1" customHeight="1"/>
    <row r="907" s="11" customFormat="1" ht="15.75" hidden="1" customHeight="1"/>
    <row r="908" s="11" customFormat="1" ht="15.75" hidden="1" customHeight="1"/>
    <row r="909" s="11" customFormat="1" ht="15.75" hidden="1" customHeight="1"/>
    <row r="910" s="11" customFormat="1" ht="15.75" hidden="1" customHeight="1"/>
    <row r="911" s="11" customFormat="1" ht="15.75" hidden="1" customHeight="1"/>
    <row r="912" s="11" customFormat="1" ht="15.75" hidden="1" customHeight="1"/>
    <row r="913" s="11" customFormat="1" ht="15.75" hidden="1" customHeight="1"/>
    <row r="914" s="11" customFormat="1" ht="15.75" hidden="1" customHeight="1"/>
    <row r="915" s="11" customFormat="1" ht="15.75" hidden="1" customHeight="1"/>
    <row r="916" s="11" customFormat="1" ht="15.75" hidden="1" customHeight="1"/>
    <row r="917" s="11" customFormat="1" ht="15.75" hidden="1" customHeight="1"/>
    <row r="918" s="11" customFormat="1" ht="15.75" hidden="1" customHeight="1"/>
    <row r="919" s="11" customFormat="1" ht="15.75" hidden="1" customHeight="1"/>
    <row r="920" s="11" customFormat="1" ht="15.75" hidden="1" customHeight="1"/>
    <row r="921" s="11" customFormat="1" ht="15.75" hidden="1" customHeight="1"/>
    <row r="922" s="11" customFormat="1" ht="15.75" hidden="1" customHeight="1"/>
    <row r="923" s="11" customFormat="1" ht="15.75" hidden="1" customHeight="1"/>
    <row r="924" s="11" customFormat="1" ht="15.75" hidden="1" customHeight="1"/>
    <row r="925" s="11" customFormat="1" ht="15.75" hidden="1" customHeight="1"/>
    <row r="926" s="11" customFormat="1" ht="15.75" hidden="1" customHeight="1"/>
    <row r="927" s="11" customFormat="1" ht="15.75" hidden="1" customHeight="1"/>
    <row r="928" s="11" customFormat="1" ht="15.75" hidden="1" customHeight="1"/>
    <row r="929" s="11" customFormat="1" ht="15.75" hidden="1" customHeight="1"/>
    <row r="930" s="11" customFormat="1" ht="15.75" hidden="1" customHeight="1"/>
    <row r="931" s="11" customFormat="1" ht="15.75" hidden="1" customHeight="1"/>
    <row r="932" s="11" customFormat="1" ht="15.75" hidden="1" customHeight="1"/>
    <row r="933" s="11" customFormat="1" ht="15.75" hidden="1" customHeight="1"/>
    <row r="934" s="11" customFormat="1" ht="15.75" hidden="1" customHeight="1"/>
    <row r="935" s="11" customFormat="1" ht="15.75" hidden="1" customHeight="1"/>
    <row r="936" s="11" customFormat="1" ht="15.75" hidden="1" customHeight="1"/>
    <row r="937" s="11" customFormat="1" ht="15.75" hidden="1" customHeight="1"/>
    <row r="938" s="11" customFormat="1" ht="15.75" hidden="1" customHeight="1"/>
    <row r="939" s="11" customFormat="1" ht="15.75" hidden="1" customHeight="1"/>
    <row r="940" s="11" customFormat="1" ht="15.75" hidden="1" customHeight="1"/>
    <row r="941" s="11" customFormat="1" ht="15.75" hidden="1" customHeight="1"/>
    <row r="942" s="11" customFormat="1" ht="15.75" hidden="1" customHeight="1"/>
    <row r="943" s="11" customFormat="1" ht="15.75" hidden="1" customHeight="1"/>
    <row r="944" s="11" customFormat="1" ht="15.75" hidden="1" customHeight="1"/>
    <row r="945" s="11" customFormat="1" ht="15.75" hidden="1" customHeight="1"/>
    <row r="946" s="11" customFormat="1" ht="15.75" hidden="1" customHeight="1"/>
    <row r="947" s="11" customFormat="1" ht="15.75" hidden="1" customHeight="1"/>
    <row r="948" s="11" customFormat="1" ht="15.75" hidden="1" customHeight="1"/>
    <row r="949" s="11" customFormat="1" ht="15.75" hidden="1" customHeight="1"/>
    <row r="950" s="11" customFormat="1" ht="15.75" hidden="1" customHeight="1"/>
    <row r="951" s="11" customFormat="1" ht="15.75" hidden="1" customHeight="1"/>
    <row r="952" s="11" customFormat="1" ht="15.75" hidden="1" customHeight="1"/>
    <row r="953" s="11" customFormat="1" ht="15.75" hidden="1" customHeight="1"/>
    <row r="954" s="11" customFormat="1" ht="15.75" hidden="1" customHeight="1"/>
    <row r="955" s="11" customFormat="1" ht="15.75" hidden="1" customHeight="1"/>
    <row r="956" s="11" customFormat="1" ht="15.75" hidden="1" customHeight="1"/>
    <row r="957" s="11" customFormat="1" ht="15.75" hidden="1" customHeight="1"/>
    <row r="958" s="11" customFormat="1" ht="15.75" hidden="1" customHeight="1"/>
    <row r="959" s="11" customFormat="1" ht="15.75" hidden="1" customHeight="1"/>
    <row r="960" s="11" customFormat="1" ht="15.75" hidden="1" customHeight="1"/>
    <row r="961" s="11" customFormat="1" ht="15.75" hidden="1" customHeight="1"/>
    <row r="962" s="11" customFormat="1" ht="15.75" hidden="1" customHeight="1"/>
    <row r="963" s="11" customFormat="1" ht="15.75" hidden="1" customHeight="1"/>
    <row r="964" s="11" customFormat="1" ht="15.75" hidden="1" customHeight="1"/>
    <row r="965" s="11" customFormat="1" ht="15.75" hidden="1" customHeight="1"/>
    <row r="966" s="11" customFormat="1" ht="15.75" hidden="1" customHeight="1"/>
    <row r="967" s="11" customFormat="1" ht="15.75" hidden="1" customHeight="1"/>
    <row r="968" s="11" customFormat="1" ht="15.75" hidden="1" customHeight="1"/>
    <row r="969" s="11" customFormat="1" ht="15.75" hidden="1" customHeight="1"/>
    <row r="970" s="11" customFormat="1" ht="15.75" hidden="1" customHeight="1"/>
    <row r="971" s="11" customFormat="1" ht="15.75" hidden="1" customHeight="1"/>
    <row r="972" s="11" customFormat="1" ht="15.75" hidden="1" customHeight="1"/>
    <row r="973" s="11" customFormat="1" ht="15.75" hidden="1" customHeight="1"/>
    <row r="974" s="11" customFormat="1" ht="15.75" hidden="1" customHeight="1"/>
    <row r="975" s="11" customFormat="1" ht="15.75" hidden="1" customHeight="1"/>
    <row r="976" s="11" customFormat="1" ht="15.75" hidden="1" customHeight="1"/>
    <row r="977" s="11" customFormat="1" ht="15.75" hidden="1" customHeight="1"/>
    <row r="978" s="11" customFormat="1" ht="15.75" hidden="1" customHeight="1"/>
    <row r="979" s="11" customFormat="1" ht="15.75" hidden="1" customHeight="1"/>
    <row r="980" s="11" customFormat="1" ht="15.75" hidden="1" customHeight="1"/>
    <row r="981" s="11" customFormat="1" ht="15.75" hidden="1" customHeight="1"/>
    <row r="982" s="11" customFormat="1" ht="15.75" hidden="1" customHeight="1"/>
    <row r="983" s="11" customFormat="1" ht="15.75" hidden="1" customHeight="1"/>
    <row r="984" s="11" customFormat="1" ht="15.75" hidden="1" customHeight="1"/>
    <row r="985" s="11" customFormat="1" ht="15.75" hidden="1" customHeight="1"/>
    <row r="986" s="11" customFormat="1" ht="15.75" hidden="1" customHeight="1"/>
    <row r="987" s="11" customFormat="1" ht="15.75" hidden="1" customHeight="1"/>
    <row r="988" s="11" customFormat="1" ht="15.75" hidden="1" customHeight="1"/>
    <row r="989" s="11" customFormat="1" ht="15.75" hidden="1" customHeight="1"/>
    <row r="990" s="11" customFormat="1" ht="15.75" hidden="1" customHeight="1"/>
    <row r="991" s="11" customFormat="1" ht="15.75" hidden="1" customHeight="1"/>
    <row r="992" s="11" customFormat="1" ht="15.75" hidden="1" customHeight="1"/>
    <row r="993" s="11" customFormat="1" ht="15.75" hidden="1" customHeight="1"/>
    <row r="994" s="11" customFormat="1" ht="15.75" hidden="1" customHeight="1"/>
    <row r="995" s="11" customFormat="1" ht="15.75" hidden="1" customHeight="1"/>
    <row r="996" s="11" customFormat="1" ht="15.75" hidden="1" customHeight="1"/>
    <row r="997" s="11" customFormat="1" ht="15.75" hidden="1" customHeight="1"/>
    <row r="998" s="11" customFormat="1" ht="15.75" hidden="1" customHeight="1"/>
    <row r="999" s="11" customFormat="1" ht="15.75" hidden="1" customHeight="1"/>
    <row r="1000" s="11" customFormat="1" ht="15.75" hidden="1" customHeight="1"/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9" workbookViewId="0">
      <selection activeCell="C4" sqref="C4"/>
    </sheetView>
  </sheetViews>
  <sheetFormatPr defaultColWidth="14.42578125" defaultRowHeight="15" customHeight="1"/>
  <cols>
    <col min="1" max="1" width="49" style="11" customWidth="1"/>
    <col min="2" max="14" width="10.7109375" style="11" customWidth="1"/>
    <col min="15" max="26" width="8.7109375" style="11" hidden="1" customWidth="1"/>
    <col min="27" max="16384" width="14.42578125" style="11"/>
  </cols>
  <sheetData>
    <row r="1" spans="1:26">
      <c r="D1" s="12"/>
    </row>
    <row r="2" spans="1:26">
      <c r="D2" s="12"/>
    </row>
    <row r="3" spans="1:26">
      <c r="A3" s="13" t="s">
        <v>0</v>
      </c>
      <c r="D3" s="12"/>
    </row>
    <row r="4" spans="1:26" ht="31.5">
      <c r="A4" s="14" t="s">
        <v>1</v>
      </c>
      <c r="B4" s="15" t="s">
        <v>2</v>
      </c>
      <c r="C4" s="22">
        <f ca="1">YEAR(TODAY())+2</f>
        <v>2026</v>
      </c>
      <c r="D4" s="12"/>
    </row>
    <row r="5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6"/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6" t="s">
        <v>16</v>
      </c>
      <c r="B8" s="16">
        <f>'år 2 DK'!M56</f>
        <v>0</v>
      </c>
      <c r="C8" s="16">
        <f t="shared" ref="C8:M8" si="0">B56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6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9">
        <f t="shared" ref="N11:N15" si="1">SUM(B11:M11)</f>
        <v>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6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9">
        <f t="shared" si="1"/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6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9">
        <f t="shared" si="1"/>
        <v>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6" t="s">
        <v>21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9">
        <f t="shared" si="1"/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24" t="s">
        <v>22</v>
      </c>
      <c r="B15" s="24">
        <f t="shared" ref="B15:M15" si="2">SUM(B11:B14)</f>
        <v>0</v>
      </c>
      <c r="C15" s="24">
        <f t="shared" si="2"/>
        <v>0</v>
      </c>
      <c r="D15" s="24">
        <f t="shared" si="2"/>
        <v>0</v>
      </c>
      <c r="E15" s="24">
        <f t="shared" si="2"/>
        <v>0</v>
      </c>
      <c r="F15" s="24">
        <f t="shared" si="2"/>
        <v>0</v>
      </c>
      <c r="G15" s="24">
        <f t="shared" si="2"/>
        <v>0</v>
      </c>
      <c r="H15" s="24">
        <f t="shared" si="2"/>
        <v>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0</v>
      </c>
      <c r="M15" s="24">
        <f t="shared" si="2"/>
        <v>0</v>
      </c>
      <c r="N15" s="24">
        <f t="shared" si="1"/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6" t="s">
        <v>24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9">
        <f t="shared" ref="N18:N20" si="3">SUM(B18:M18)</f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6" t="s">
        <v>25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9">
        <f t="shared" si="3"/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6" t="s">
        <v>26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9">
        <f t="shared" si="3"/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23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16" t="s">
        <v>28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9">
        <f t="shared" ref="N22:N47" si="4">SUM(B22:M22)</f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16" t="s">
        <v>29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9">
        <f t="shared" si="4"/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 s="16" t="s">
        <v>30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9">
        <f t="shared" si="4"/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 s="16" t="s">
        <v>31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9">
        <f t="shared" si="4"/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16" t="s">
        <v>32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9">
        <f t="shared" si="4"/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16" t="s">
        <v>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9">
        <f t="shared" si="4"/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16" t="s">
        <v>34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9">
        <f t="shared" si="4"/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16" t="s">
        <v>35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9">
        <f t="shared" si="4"/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16" t="s">
        <v>36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9">
        <f t="shared" si="4"/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6" t="s">
        <v>37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9">
        <f t="shared" si="4"/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16" t="s">
        <v>38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9">
        <f t="shared" si="4"/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16" t="s">
        <v>39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9">
        <f t="shared" si="4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6" t="s">
        <v>40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9">
        <f t="shared" si="4"/>
        <v>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6" t="s">
        <v>41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9">
        <f t="shared" si="4"/>
        <v>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6" t="s">
        <v>42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9">
        <f t="shared" si="4"/>
        <v>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6" t="s">
        <v>43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9">
        <f t="shared" si="4"/>
        <v>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6" t="s">
        <v>44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9">
        <f t="shared" si="4"/>
        <v>0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6" t="s">
        <v>45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9">
        <f t="shared" si="4"/>
        <v>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6" t="s">
        <v>46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9">
        <f t="shared" si="4"/>
        <v>0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6" t="s">
        <v>47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9">
        <f t="shared" si="4"/>
        <v>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6" t="s">
        <v>48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9">
        <f t="shared" si="4"/>
        <v>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6" t="s">
        <v>49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9">
        <f t="shared" si="4"/>
        <v>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6" t="s">
        <v>50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9">
        <f t="shared" si="4"/>
        <v>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6" t="s">
        <v>51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9">
        <f t="shared" si="4"/>
        <v>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6" t="s">
        <v>52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9">
        <f t="shared" si="4"/>
        <v>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6" t="s">
        <v>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9">
        <f t="shared" si="4"/>
        <v>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24" t="s">
        <v>53</v>
      </c>
      <c r="B48" s="24">
        <f t="shared" ref="B48:N48" si="5">SUM(B18:B47)</f>
        <v>0</v>
      </c>
      <c r="C48" s="24">
        <f t="shared" si="5"/>
        <v>0</v>
      </c>
      <c r="D48" s="24">
        <f t="shared" si="5"/>
        <v>0</v>
      </c>
      <c r="E48" s="24">
        <f t="shared" si="5"/>
        <v>0</v>
      </c>
      <c r="F48" s="24">
        <f t="shared" si="5"/>
        <v>0</v>
      </c>
      <c r="G48" s="24">
        <f t="shared" si="5"/>
        <v>0</v>
      </c>
      <c r="H48" s="24">
        <f t="shared" si="5"/>
        <v>0</v>
      </c>
      <c r="I48" s="24">
        <f t="shared" si="5"/>
        <v>0</v>
      </c>
      <c r="J48" s="24">
        <f t="shared" si="5"/>
        <v>0</v>
      </c>
      <c r="K48" s="24">
        <f t="shared" si="5"/>
        <v>0</v>
      </c>
      <c r="L48" s="24">
        <f t="shared" si="5"/>
        <v>0</v>
      </c>
      <c r="M48" s="24">
        <f t="shared" si="5"/>
        <v>0</v>
      </c>
      <c r="N48" s="24">
        <f t="shared" si="5"/>
        <v>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23" t="s">
        <v>54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6" t="s">
        <v>55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9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3.5" customHeight="1">
      <c r="A52" s="16" t="s">
        <v>56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6" t="s">
        <v>57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9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24" t="s">
        <v>58</v>
      </c>
      <c r="B54" s="24">
        <f t="shared" ref="B54:M54" si="6">+B8</f>
        <v>0</v>
      </c>
      <c r="C54" s="24">
        <f t="shared" si="6"/>
        <v>0</v>
      </c>
      <c r="D54" s="24">
        <f t="shared" si="6"/>
        <v>0</v>
      </c>
      <c r="E54" s="24">
        <f t="shared" si="6"/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19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25" t="s">
        <v>59</v>
      </c>
      <c r="B56" s="25">
        <f t="shared" ref="B56:M56" si="7">B15-B48+B51+B52+B53+B54</f>
        <v>0</v>
      </c>
      <c r="C56" s="25">
        <f t="shared" si="7"/>
        <v>0</v>
      </c>
      <c r="D56" s="25">
        <f t="shared" si="7"/>
        <v>0</v>
      </c>
      <c r="E56" s="25">
        <f t="shared" si="7"/>
        <v>0</v>
      </c>
      <c r="F56" s="25">
        <f t="shared" si="7"/>
        <v>0</v>
      </c>
      <c r="G56" s="25">
        <f t="shared" si="7"/>
        <v>0</v>
      </c>
      <c r="H56" s="25">
        <f t="shared" si="7"/>
        <v>0</v>
      </c>
      <c r="I56" s="25">
        <f t="shared" si="7"/>
        <v>0</v>
      </c>
      <c r="J56" s="25">
        <f t="shared" si="7"/>
        <v>0</v>
      </c>
      <c r="K56" s="25">
        <f t="shared" si="7"/>
        <v>0</v>
      </c>
      <c r="L56" s="25">
        <f t="shared" si="7"/>
        <v>0</v>
      </c>
      <c r="M56" s="25">
        <f t="shared" si="7"/>
        <v>0</v>
      </c>
      <c r="N56" s="25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hidden="1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9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hidden="1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hidden="1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hidden="1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9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hidden="1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9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hidden="1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hidden="1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hidden="1" customHeight="1"/>
    <row r="65" s="11" customFormat="1" ht="15.75" hidden="1" customHeight="1"/>
    <row r="66" s="11" customFormat="1" ht="15.75" hidden="1" customHeight="1"/>
    <row r="67" s="11" customFormat="1" ht="15.75" hidden="1" customHeight="1"/>
    <row r="68" s="11" customFormat="1" ht="15.75" hidden="1" customHeight="1"/>
    <row r="69" s="11" customFormat="1" ht="15.75" hidden="1" customHeight="1"/>
    <row r="70" s="11" customFormat="1" ht="15.75" hidden="1" customHeight="1"/>
    <row r="71" s="11" customFormat="1" ht="15.75" hidden="1" customHeight="1"/>
    <row r="72" s="11" customFormat="1" ht="15.75" hidden="1" customHeight="1"/>
    <row r="73" s="11" customFormat="1" ht="15.75" hidden="1" customHeight="1"/>
    <row r="74" s="11" customFormat="1" ht="15.75" hidden="1" customHeight="1"/>
    <row r="75" s="11" customFormat="1" ht="15.75" hidden="1" customHeight="1"/>
    <row r="76" s="11" customFormat="1" ht="15.75" hidden="1" customHeight="1"/>
    <row r="77" s="11" customFormat="1" ht="15.75" hidden="1" customHeight="1"/>
    <row r="78" s="11" customFormat="1" ht="15.75" hidden="1" customHeight="1"/>
    <row r="79" s="11" customFormat="1" ht="15.75" hidden="1" customHeight="1"/>
    <row r="80" s="11" customFormat="1" ht="15.75" hidden="1" customHeight="1"/>
    <row r="81" s="11" customFormat="1" ht="15.75" hidden="1" customHeight="1"/>
    <row r="82" s="11" customFormat="1" ht="15.75" hidden="1" customHeight="1"/>
    <row r="83" s="11" customFormat="1" ht="15.75" hidden="1" customHeight="1"/>
    <row r="84" s="11" customFormat="1" ht="15.75" hidden="1" customHeight="1"/>
    <row r="85" s="11" customFormat="1" ht="15.75" hidden="1" customHeight="1"/>
    <row r="86" s="11" customFormat="1" ht="15.75" hidden="1" customHeight="1"/>
    <row r="87" s="11" customFormat="1" ht="15.75" hidden="1" customHeight="1"/>
    <row r="88" s="11" customFormat="1" ht="15.75" hidden="1" customHeight="1"/>
    <row r="89" s="11" customFormat="1" ht="15.75" hidden="1" customHeight="1"/>
    <row r="90" s="11" customFormat="1" ht="15.75" hidden="1" customHeight="1"/>
    <row r="91" s="11" customFormat="1" ht="15.75" hidden="1" customHeight="1"/>
    <row r="92" s="11" customFormat="1" ht="15.75" hidden="1" customHeight="1"/>
    <row r="93" s="11" customFormat="1" ht="15.75" hidden="1" customHeight="1"/>
    <row r="94" s="11" customFormat="1" ht="15.75" hidden="1" customHeight="1"/>
    <row r="95" s="11" customFormat="1" ht="15.75" hidden="1" customHeight="1"/>
    <row r="96" s="11" customFormat="1" ht="15.75" hidden="1" customHeight="1"/>
    <row r="97" s="11" customFormat="1" ht="15.75" hidden="1" customHeight="1"/>
    <row r="98" s="11" customFormat="1" ht="15.75" hidden="1" customHeight="1"/>
    <row r="99" s="11" customFormat="1" ht="15.75" hidden="1" customHeight="1"/>
    <row r="100" s="11" customFormat="1" ht="15.75" hidden="1" customHeight="1"/>
    <row r="101" s="11" customFormat="1" ht="15.75" hidden="1" customHeight="1"/>
    <row r="102" s="11" customFormat="1" ht="15.75" hidden="1" customHeight="1"/>
    <row r="103" s="11" customFormat="1" ht="15.75" hidden="1" customHeight="1"/>
    <row r="104" s="11" customFormat="1" ht="15.75" hidden="1" customHeight="1"/>
    <row r="105" s="11" customFormat="1" ht="15.75" hidden="1" customHeight="1"/>
    <row r="106" s="11" customFormat="1" ht="15.75" hidden="1" customHeight="1"/>
    <row r="107" s="11" customFormat="1" ht="15.75" hidden="1" customHeight="1"/>
    <row r="108" s="11" customFormat="1" ht="15.75" hidden="1" customHeight="1"/>
    <row r="109" s="11" customFormat="1" ht="15.75" hidden="1" customHeight="1"/>
    <row r="110" s="11" customFormat="1" ht="15.75" hidden="1" customHeight="1"/>
    <row r="111" s="11" customFormat="1" ht="15.75" hidden="1" customHeight="1"/>
    <row r="112" s="11" customFormat="1" ht="15.75" hidden="1" customHeight="1"/>
    <row r="113" s="11" customFormat="1" ht="15.75" hidden="1" customHeight="1"/>
    <row r="114" s="11" customFormat="1" ht="15.75" hidden="1" customHeight="1"/>
    <row r="115" s="11" customFormat="1" ht="15.75" hidden="1" customHeight="1"/>
    <row r="116" s="11" customFormat="1" ht="15.75" hidden="1" customHeight="1"/>
    <row r="117" s="11" customFormat="1" ht="15.75" hidden="1" customHeight="1"/>
    <row r="118" s="11" customFormat="1" ht="15.75" hidden="1" customHeight="1"/>
    <row r="119" s="11" customFormat="1" ht="15.75" hidden="1" customHeight="1"/>
    <row r="120" s="11" customFormat="1" ht="15.75" hidden="1" customHeight="1"/>
    <row r="121" s="11" customFormat="1" ht="15.75" hidden="1" customHeight="1"/>
    <row r="122" s="11" customFormat="1" ht="15.75" hidden="1" customHeight="1"/>
    <row r="123" s="11" customFormat="1" ht="15.75" hidden="1" customHeight="1"/>
    <row r="124" s="11" customFormat="1" ht="15.75" hidden="1" customHeight="1"/>
    <row r="125" s="11" customFormat="1" ht="15.75" hidden="1" customHeight="1"/>
    <row r="126" s="11" customFormat="1" ht="15.75" hidden="1" customHeight="1"/>
    <row r="127" s="11" customFormat="1" ht="15.75" hidden="1" customHeight="1"/>
    <row r="128" s="11" customFormat="1" ht="15.75" hidden="1" customHeight="1"/>
    <row r="129" s="11" customFormat="1" ht="15.75" hidden="1" customHeight="1"/>
    <row r="130" s="11" customFormat="1" ht="15.75" hidden="1" customHeight="1"/>
    <row r="131" s="11" customFormat="1" ht="15.75" hidden="1" customHeight="1"/>
    <row r="132" s="11" customFormat="1" ht="15.75" hidden="1" customHeight="1"/>
    <row r="133" s="11" customFormat="1" ht="15.75" hidden="1" customHeight="1"/>
    <row r="134" s="11" customFormat="1" ht="15.75" hidden="1" customHeight="1"/>
    <row r="135" s="11" customFormat="1" ht="15.75" hidden="1" customHeight="1"/>
    <row r="136" s="11" customFormat="1" ht="15.75" hidden="1" customHeight="1"/>
    <row r="137" s="11" customFormat="1" ht="15.75" hidden="1" customHeight="1"/>
    <row r="138" s="11" customFormat="1" ht="15.75" hidden="1" customHeight="1"/>
    <row r="139" s="11" customFormat="1" ht="15.75" hidden="1" customHeight="1"/>
    <row r="140" s="11" customFormat="1" ht="15.75" hidden="1" customHeight="1"/>
    <row r="141" s="11" customFormat="1" ht="15.75" hidden="1" customHeight="1"/>
    <row r="142" s="11" customFormat="1" ht="15.75" hidden="1" customHeight="1"/>
    <row r="143" s="11" customFormat="1" ht="15.75" hidden="1" customHeight="1"/>
    <row r="144" s="11" customFormat="1" ht="15.75" hidden="1" customHeight="1"/>
    <row r="145" s="11" customFormat="1" ht="15.75" hidden="1" customHeight="1"/>
    <row r="146" s="11" customFormat="1" ht="15.75" hidden="1" customHeight="1"/>
    <row r="147" s="11" customFormat="1" ht="15.75" hidden="1" customHeight="1"/>
    <row r="148" s="11" customFormat="1" ht="15.75" hidden="1" customHeight="1"/>
    <row r="149" s="11" customFormat="1" ht="15.75" hidden="1" customHeight="1"/>
    <row r="150" s="11" customFormat="1" ht="15.75" hidden="1" customHeight="1"/>
    <row r="151" s="11" customFormat="1" ht="15.75" hidden="1" customHeight="1"/>
    <row r="152" s="11" customFormat="1" ht="15.75" hidden="1" customHeight="1"/>
    <row r="153" s="11" customFormat="1" ht="15.75" hidden="1" customHeight="1"/>
    <row r="154" s="11" customFormat="1" ht="15.75" hidden="1" customHeight="1"/>
    <row r="155" s="11" customFormat="1" ht="15.75" hidden="1" customHeight="1"/>
    <row r="156" s="11" customFormat="1" ht="15.75" hidden="1" customHeight="1"/>
    <row r="157" s="11" customFormat="1" ht="15.75" hidden="1" customHeight="1"/>
    <row r="158" s="11" customFormat="1" ht="15.75" hidden="1" customHeight="1"/>
    <row r="159" s="11" customFormat="1" ht="15.75" hidden="1" customHeight="1"/>
    <row r="160" s="11" customFormat="1" ht="15.75" hidden="1" customHeight="1"/>
    <row r="161" s="11" customFormat="1" ht="15.75" hidden="1" customHeight="1"/>
    <row r="162" s="11" customFormat="1" ht="15.75" hidden="1" customHeight="1"/>
    <row r="163" s="11" customFormat="1" ht="15.75" hidden="1" customHeight="1"/>
    <row r="164" s="11" customFormat="1" ht="15.75" hidden="1" customHeight="1"/>
    <row r="165" s="11" customFormat="1" ht="15.75" hidden="1" customHeight="1"/>
    <row r="166" s="11" customFormat="1" ht="15.75" hidden="1" customHeight="1"/>
    <row r="167" s="11" customFormat="1" ht="15.75" hidden="1" customHeight="1"/>
    <row r="168" s="11" customFormat="1" ht="15.75" hidden="1" customHeight="1"/>
    <row r="169" s="11" customFormat="1" ht="15.75" hidden="1" customHeight="1"/>
    <row r="170" s="11" customFormat="1" ht="15.75" hidden="1" customHeight="1"/>
    <row r="171" s="11" customFormat="1" ht="15.75" hidden="1" customHeight="1"/>
    <row r="172" s="11" customFormat="1" ht="15.75" hidden="1" customHeight="1"/>
    <row r="173" s="11" customFormat="1" ht="15.75" hidden="1" customHeight="1"/>
    <row r="174" s="11" customFormat="1" ht="15.75" hidden="1" customHeight="1"/>
    <row r="175" s="11" customFormat="1" ht="15.75" hidden="1" customHeight="1"/>
    <row r="176" s="11" customFormat="1" ht="15.75" hidden="1" customHeight="1"/>
    <row r="177" s="11" customFormat="1" ht="15.75" hidden="1" customHeight="1"/>
    <row r="178" s="11" customFormat="1" ht="15.75" hidden="1" customHeight="1"/>
    <row r="179" s="11" customFormat="1" ht="15.75" hidden="1" customHeight="1"/>
    <row r="180" s="11" customFormat="1" ht="15.75" hidden="1" customHeight="1"/>
    <row r="181" s="11" customFormat="1" ht="15.75" hidden="1" customHeight="1"/>
    <row r="182" s="11" customFormat="1" ht="15.75" hidden="1" customHeight="1"/>
    <row r="183" s="11" customFormat="1" ht="15.75" hidden="1" customHeight="1"/>
    <row r="184" s="11" customFormat="1" ht="15.75" hidden="1" customHeight="1"/>
    <row r="185" s="11" customFormat="1" ht="15.75" hidden="1" customHeight="1"/>
    <row r="186" s="11" customFormat="1" ht="15.75" hidden="1" customHeight="1"/>
    <row r="187" s="11" customFormat="1" ht="15.75" hidden="1" customHeight="1"/>
    <row r="188" s="11" customFormat="1" ht="15.75" hidden="1" customHeight="1"/>
    <row r="189" s="11" customFormat="1" ht="15.75" hidden="1" customHeight="1"/>
    <row r="190" s="11" customFormat="1" ht="15.75" hidden="1" customHeight="1"/>
    <row r="191" s="11" customFormat="1" ht="15.75" hidden="1" customHeight="1"/>
    <row r="192" s="11" customFormat="1" ht="15.75" hidden="1" customHeight="1"/>
    <row r="193" s="11" customFormat="1" ht="15.75" hidden="1" customHeight="1"/>
    <row r="194" s="11" customFormat="1" ht="15.75" hidden="1" customHeight="1"/>
    <row r="195" s="11" customFormat="1" ht="15.75" hidden="1" customHeight="1"/>
    <row r="196" s="11" customFormat="1" ht="15.75" hidden="1" customHeight="1"/>
    <row r="197" s="11" customFormat="1" ht="15.75" hidden="1" customHeight="1"/>
    <row r="198" s="11" customFormat="1" ht="15.75" hidden="1" customHeight="1"/>
    <row r="199" s="11" customFormat="1" ht="15.75" hidden="1" customHeight="1"/>
    <row r="200" s="11" customFormat="1" ht="15.75" hidden="1" customHeight="1"/>
    <row r="201" s="11" customFormat="1" ht="15.75" hidden="1" customHeight="1"/>
    <row r="202" s="11" customFormat="1" ht="15.75" hidden="1" customHeight="1"/>
    <row r="203" s="11" customFormat="1" ht="15.75" hidden="1" customHeight="1"/>
    <row r="204" s="11" customFormat="1" ht="15.75" hidden="1" customHeight="1"/>
    <row r="205" s="11" customFormat="1" ht="15.75" hidden="1" customHeight="1"/>
    <row r="206" s="11" customFormat="1" ht="15.75" hidden="1" customHeight="1"/>
    <row r="207" s="11" customFormat="1" ht="15.75" hidden="1" customHeight="1"/>
    <row r="208" s="11" customFormat="1" ht="15.75" hidden="1" customHeight="1"/>
    <row r="209" s="11" customFormat="1" ht="15.75" hidden="1" customHeight="1"/>
    <row r="210" s="11" customFormat="1" ht="15.75" hidden="1" customHeight="1"/>
    <row r="211" s="11" customFormat="1" ht="15.75" hidden="1" customHeight="1"/>
    <row r="212" s="11" customFormat="1" ht="15.75" hidden="1" customHeight="1"/>
    <row r="213" s="11" customFormat="1" ht="15.75" hidden="1" customHeight="1"/>
    <row r="214" s="11" customFormat="1" ht="15.75" hidden="1" customHeight="1"/>
    <row r="215" s="11" customFormat="1" ht="15.75" hidden="1" customHeight="1"/>
    <row r="216" s="11" customFormat="1" ht="15.75" hidden="1" customHeight="1"/>
    <row r="217" s="11" customFormat="1" ht="15.75" hidden="1" customHeight="1"/>
    <row r="218" s="11" customFormat="1" ht="15.75" hidden="1" customHeight="1"/>
    <row r="219" s="11" customFormat="1" ht="15.75" hidden="1" customHeight="1"/>
    <row r="220" s="11" customFormat="1" ht="15.75" hidden="1" customHeight="1"/>
    <row r="221" s="11" customFormat="1" ht="15.75" hidden="1" customHeight="1"/>
    <row r="222" s="11" customFormat="1" ht="15.75" hidden="1" customHeight="1"/>
    <row r="223" s="11" customFormat="1" ht="15.75" hidden="1" customHeight="1"/>
    <row r="224" s="11" customFormat="1" ht="15.75" hidden="1" customHeight="1"/>
    <row r="225" s="11" customFormat="1" ht="15.75" hidden="1" customHeight="1"/>
    <row r="226" s="11" customFormat="1" ht="15.75" hidden="1" customHeight="1"/>
    <row r="227" s="11" customFormat="1" ht="15.75" hidden="1" customHeight="1"/>
    <row r="228" s="11" customFormat="1" ht="15.75" hidden="1" customHeight="1"/>
    <row r="229" s="11" customFormat="1" ht="15.75" hidden="1" customHeight="1"/>
    <row r="230" s="11" customFormat="1" ht="15.75" hidden="1" customHeight="1"/>
    <row r="231" s="11" customFormat="1" ht="15.75" hidden="1" customHeight="1"/>
    <row r="232" s="11" customFormat="1" ht="15.75" hidden="1" customHeight="1"/>
    <row r="233" s="11" customFormat="1" ht="15.75" hidden="1" customHeight="1"/>
    <row r="234" s="11" customFormat="1" ht="15.75" hidden="1" customHeight="1"/>
    <row r="235" s="11" customFormat="1" ht="15.75" hidden="1" customHeight="1"/>
    <row r="236" s="11" customFormat="1" ht="15.75" hidden="1" customHeight="1"/>
    <row r="237" s="11" customFormat="1" ht="15.75" hidden="1" customHeight="1"/>
    <row r="238" s="11" customFormat="1" ht="15.75" hidden="1" customHeight="1"/>
    <row r="239" s="11" customFormat="1" ht="15.75" hidden="1" customHeight="1"/>
    <row r="240" s="11" customFormat="1" ht="15.75" hidden="1" customHeight="1"/>
    <row r="241" s="11" customFormat="1" ht="15.75" hidden="1" customHeight="1"/>
    <row r="242" s="11" customFormat="1" ht="15.75" hidden="1" customHeight="1"/>
    <row r="243" s="11" customFormat="1" ht="15.75" hidden="1" customHeight="1"/>
    <row r="244" s="11" customFormat="1" ht="15.75" hidden="1" customHeight="1"/>
    <row r="245" s="11" customFormat="1" ht="15.75" hidden="1" customHeight="1"/>
    <row r="246" s="11" customFormat="1" ht="15.75" hidden="1" customHeight="1"/>
    <row r="247" s="11" customFormat="1" ht="15.75" hidden="1" customHeight="1"/>
    <row r="248" s="11" customFormat="1" ht="15.75" hidden="1" customHeight="1"/>
    <row r="249" s="11" customFormat="1" ht="15.75" hidden="1" customHeight="1"/>
    <row r="250" s="11" customFormat="1" ht="15.75" hidden="1" customHeight="1"/>
    <row r="251" s="11" customFormat="1" ht="15.75" hidden="1" customHeight="1"/>
    <row r="252" s="11" customFormat="1" ht="15.75" hidden="1" customHeight="1"/>
    <row r="253" s="11" customFormat="1" ht="15.75" hidden="1" customHeight="1"/>
    <row r="254" s="11" customFormat="1" ht="15.75" hidden="1" customHeight="1"/>
    <row r="255" s="11" customFormat="1" ht="15.75" hidden="1" customHeight="1"/>
    <row r="256" s="11" customFormat="1" ht="15.75" hidden="1" customHeight="1"/>
    <row r="257" s="11" customFormat="1" ht="15.75" hidden="1" customHeight="1"/>
    <row r="258" s="11" customFormat="1" ht="15.75" hidden="1" customHeight="1"/>
    <row r="259" s="11" customFormat="1" ht="15.75" hidden="1" customHeight="1"/>
    <row r="260" s="11" customFormat="1" ht="15.75" hidden="1" customHeight="1"/>
    <row r="261" s="11" customFormat="1" ht="15.75" hidden="1" customHeight="1"/>
    <row r="262" s="11" customFormat="1" ht="15.75" hidden="1" customHeight="1"/>
    <row r="263" s="11" customFormat="1" ht="15.75" hidden="1" customHeight="1"/>
    <row r="264" s="11" customFormat="1" ht="15.75" hidden="1" customHeight="1"/>
    <row r="265" s="11" customFormat="1" ht="15.75" hidden="1" customHeight="1"/>
    <row r="266" s="11" customFormat="1" ht="15.75" hidden="1" customHeight="1"/>
    <row r="267" s="11" customFormat="1" ht="15.75" hidden="1" customHeight="1"/>
    <row r="268" s="11" customFormat="1" ht="15.75" hidden="1" customHeight="1"/>
    <row r="269" s="11" customFormat="1" ht="15.75" hidden="1" customHeight="1"/>
    <row r="270" s="11" customFormat="1" ht="15.75" hidden="1" customHeight="1"/>
    <row r="271" s="11" customFormat="1" ht="15.75" hidden="1" customHeight="1"/>
    <row r="272" s="11" customFormat="1" ht="15.75" hidden="1" customHeight="1"/>
    <row r="273" s="11" customFormat="1" ht="15.75" hidden="1" customHeight="1"/>
    <row r="274" s="11" customFormat="1" ht="15.75" hidden="1" customHeight="1"/>
    <row r="275" s="11" customFormat="1" ht="15.75" hidden="1" customHeight="1"/>
    <row r="276" s="11" customFormat="1" ht="15.75" hidden="1" customHeight="1"/>
    <row r="277" s="11" customFormat="1" ht="15.75" hidden="1" customHeight="1"/>
    <row r="278" s="11" customFormat="1" ht="15.75" hidden="1" customHeight="1"/>
    <row r="279" s="11" customFormat="1" ht="15.75" hidden="1" customHeight="1"/>
    <row r="280" s="11" customFormat="1" ht="15.75" hidden="1" customHeight="1"/>
    <row r="281" s="11" customFormat="1" ht="15.75" hidden="1" customHeight="1"/>
    <row r="282" s="11" customFormat="1" ht="15.75" hidden="1" customHeight="1"/>
    <row r="283" s="11" customFormat="1" ht="15.75" hidden="1" customHeight="1"/>
    <row r="284" s="11" customFormat="1" ht="15.75" hidden="1" customHeight="1"/>
    <row r="285" s="11" customFormat="1" ht="15.75" hidden="1" customHeight="1"/>
    <row r="286" s="11" customFormat="1" ht="15.75" hidden="1" customHeight="1"/>
    <row r="287" s="11" customFormat="1" ht="15.75" hidden="1" customHeight="1"/>
    <row r="288" s="11" customFormat="1" ht="15.75" hidden="1" customHeight="1"/>
    <row r="289" s="11" customFormat="1" ht="15.75" hidden="1" customHeight="1"/>
    <row r="290" s="11" customFormat="1" ht="15.75" hidden="1" customHeight="1"/>
    <row r="291" s="11" customFormat="1" ht="15.75" hidden="1" customHeight="1"/>
    <row r="292" s="11" customFormat="1" ht="15.75" hidden="1" customHeight="1"/>
    <row r="293" s="11" customFormat="1" ht="15.75" hidden="1" customHeight="1"/>
    <row r="294" s="11" customFormat="1" ht="15.75" hidden="1" customHeight="1"/>
    <row r="295" s="11" customFormat="1" ht="15.75" hidden="1" customHeight="1"/>
    <row r="296" s="11" customFormat="1" ht="15.75" hidden="1" customHeight="1"/>
    <row r="297" s="11" customFormat="1" ht="15.75" hidden="1" customHeight="1"/>
    <row r="298" s="11" customFormat="1" ht="15.75" hidden="1" customHeight="1"/>
    <row r="299" s="11" customFormat="1" ht="15.75" hidden="1" customHeight="1"/>
    <row r="300" s="11" customFormat="1" ht="15.75" hidden="1" customHeight="1"/>
    <row r="301" s="11" customFormat="1" ht="15.75" hidden="1" customHeight="1"/>
    <row r="302" s="11" customFormat="1" ht="15.75" hidden="1" customHeight="1"/>
    <row r="303" s="11" customFormat="1" ht="15.75" hidden="1" customHeight="1"/>
    <row r="304" s="11" customFormat="1" ht="15.75" hidden="1" customHeight="1"/>
    <row r="305" s="11" customFormat="1" ht="15.75" hidden="1" customHeight="1"/>
    <row r="306" s="11" customFormat="1" ht="15.75" hidden="1" customHeight="1"/>
    <row r="307" s="11" customFormat="1" ht="15.75" hidden="1" customHeight="1"/>
    <row r="308" s="11" customFormat="1" ht="15.75" hidden="1" customHeight="1"/>
    <row r="309" s="11" customFormat="1" ht="15.75" hidden="1" customHeight="1"/>
    <row r="310" s="11" customFormat="1" ht="15.75" hidden="1" customHeight="1"/>
    <row r="311" s="11" customFormat="1" ht="15.75" hidden="1" customHeight="1"/>
    <row r="312" s="11" customFormat="1" ht="15.75" hidden="1" customHeight="1"/>
    <row r="313" s="11" customFormat="1" ht="15.75" hidden="1" customHeight="1"/>
    <row r="314" s="11" customFormat="1" ht="15.75" hidden="1" customHeight="1"/>
    <row r="315" s="11" customFormat="1" ht="15.75" hidden="1" customHeight="1"/>
    <row r="316" s="11" customFormat="1" ht="15.75" hidden="1" customHeight="1"/>
    <row r="317" s="11" customFormat="1" ht="15.75" hidden="1" customHeight="1"/>
    <row r="318" s="11" customFormat="1" ht="15.75" hidden="1" customHeight="1"/>
    <row r="319" s="11" customFormat="1" ht="15.75" hidden="1" customHeight="1"/>
    <row r="320" s="11" customFormat="1" ht="15.75" hidden="1" customHeight="1"/>
    <row r="321" s="11" customFormat="1" ht="15.75" hidden="1" customHeight="1"/>
    <row r="322" s="11" customFormat="1" ht="15.75" hidden="1" customHeight="1"/>
    <row r="323" s="11" customFormat="1" ht="15.75" hidden="1" customHeight="1"/>
    <row r="324" s="11" customFormat="1" ht="15.75" hidden="1" customHeight="1"/>
    <row r="325" s="11" customFormat="1" ht="15.75" hidden="1" customHeight="1"/>
    <row r="326" s="11" customFormat="1" ht="15.75" hidden="1" customHeight="1"/>
    <row r="327" s="11" customFormat="1" ht="15.75" hidden="1" customHeight="1"/>
    <row r="328" s="11" customFormat="1" ht="15.75" hidden="1" customHeight="1"/>
    <row r="329" s="11" customFormat="1" ht="15.75" hidden="1" customHeight="1"/>
    <row r="330" s="11" customFormat="1" ht="15.75" hidden="1" customHeight="1"/>
    <row r="331" s="11" customFormat="1" ht="15.75" hidden="1" customHeight="1"/>
    <row r="332" s="11" customFormat="1" ht="15.75" hidden="1" customHeight="1"/>
    <row r="333" s="11" customFormat="1" ht="15.75" hidden="1" customHeight="1"/>
    <row r="334" s="11" customFormat="1" ht="15.75" hidden="1" customHeight="1"/>
    <row r="335" s="11" customFormat="1" ht="15.75" hidden="1" customHeight="1"/>
    <row r="336" s="11" customFormat="1" ht="15.75" hidden="1" customHeight="1"/>
    <row r="337" s="11" customFormat="1" ht="15.75" hidden="1" customHeight="1"/>
    <row r="338" s="11" customFormat="1" ht="15.75" hidden="1" customHeight="1"/>
    <row r="339" s="11" customFormat="1" ht="15.75" hidden="1" customHeight="1"/>
    <row r="340" s="11" customFormat="1" ht="15.75" hidden="1" customHeight="1"/>
    <row r="341" s="11" customFormat="1" ht="15.75" hidden="1" customHeight="1"/>
    <row r="342" s="11" customFormat="1" ht="15.75" hidden="1" customHeight="1"/>
    <row r="343" s="11" customFormat="1" ht="15.75" hidden="1" customHeight="1"/>
    <row r="344" s="11" customFormat="1" ht="15.75" hidden="1" customHeight="1"/>
    <row r="345" s="11" customFormat="1" ht="15.75" hidden="1" customHeight="1"/>
    <row r="346" s="11" customFormat="1" ht="15.75" hidden="1" customHeight="1"/>
    <row r="347" s="11" customFormat="1" ht="15.75" hidden="1" customHeight="1"/>
    <row r="348" s="11" customFormat="1" ht="15.75" hidden="1" customHeight="1"/>
    <row r="349" s="11" customFormat="1" ht="15.75" hidden="1" customHeight="1"/>
    <row r="350" s="11" customFormat="1" ht="15.75" hidden="1" customHeight="1"/>
    <row r="351" s="11" customFormat="1" ht="15.75" hidden="1" customHeight="1"/>
    <row r="352" s="11" customFormat="1" ht="15.75" hidden="1" customHeight="1"/>
    <row r="353" s="11" customFormat="1" ht="15.75" hidden="1" customHeight="1"/>
    <row r="354" s="11" customFormat="1" ht="15.75" hidden="1" customHeight="1"/>
    <row r="355" s="11" customFormat="1" ht="15.75" hidden="1" customHeight="1"/>
    <row r="356" s="11" customFormat="1" ht="15.75" hidden="1" customHeight="1"/>
    <row r="357" s="11" customFormat="1" ht="15.75" hidden="1" customHeight="1"/>
    <row r="358" s="11" customFormat="1" ht="15.75" hidden="1" customHeight="1"/>
    <row r="359" s="11" customFormat="1" ht="15.75" hidden="1" customHeight="1"/>
    <row r="360" s="11" customFormat="1" ht="15.75" hidden="1" customHeight="1"/>
    <row r="361" s="11" customFormat="1" ht="15.75" hidden="1" customHeight="1"/>
    <row r="362" s="11" customFormat="1" ht="15.75" hidden="1" customHeight="1"/>
    <row r="363" s="11" customFormat="1" ht="15.75" hidden="1" customHeight="1"/>
    <row r="364" s="11" customFormat="1" ht="15.75" hidden="1" customHeight="1"/>
    <row r="365" s="11" customFormat="1" ht="15.75" hidden="1" customHeight="1"/>
    <row r="366" s="11" customFormat="1" ht="15.75" hidden="1" customHeight="1"/>
    <row r="367" s="11" customFormat="1" ht="15.75" hidden="1" customHeight="1"/>
    <row r="368" s="11" customFormat="1" ht="15.75" hidden="1" customHeight="1"/>
    <row r="369" s="11" customFormat="1" ht="15.75" hidden="1" customHeight="1"/>
    <row r="370" s="11" customFormat="1" ht="15.75" hidden="1" customHeight="1"/>
    <row r="371" s="11" customFormat="1" ht="15.75" hidden="1" customHeight="1"/>
    <row r="372" s="11" customFormat="1" ht="15.75" hidden="1" customHeight="1"/>
    <row r="373" s="11" customFormat="1" ht="15.75" hidden="1" customHeight="1"/>
    <row r="374" s="11" customFormat="1" ht="15.75" hidden="1" customHeight="1"/>
    <row r="375" s="11" customFormat="1" ht="15.75" hidden="1" customHeight="1"/>
    <row r="376" s="11" customFormat="1" ht="15.75" hidden="1" customHeight="1"/>
    <row r="377" s="11" customFormat="1" ht="15.75" hidden="1" customHeight="1"/>
    <row r="378" s="11" customFormat="1" ht="15.75" hidden="1" customHeight="1"/>
    <row r="379" s="11" customFormat="1" ht="15.75" hidden="1" customHeight="1"/>
    <row r="380" s="11" customFormat="1" ht="15.75" hidden="1" customHeight="1"/>
    <row r="381" s="11" customFormat="1" ht="15.75" hidden="1" customHeight="1"/>
    <row r="382" s="11" customFormat="1" ht="15.75" hidden="1" customHeight="1"/>
    <row r="383" s="11" customFormat="1" ht="15.75" hidden="1" customHeight="1"/>
    <row r="384" s="11" customFormat="1" ht="15.75" hidden="1" customHeight="1"/>
    <row r="385" s="11" customFormat="1" ht="15.75" hidden="1" customHeight="1"/>
    <row r="386" s="11" customFormat="1" ht="15.75" hidden="1" customHeight="1"/>
    <row r="387" s="11" customFormat="1" ht="15.75" hidden="1" customHeight="1"/>
    <row r="388" s="11" customFormat="1" ht="15.75" hidden="1" customHeight="1"/>
    <row r="389" s="11" customFormat="1" ht="15.75" hidden="1" customHeight="1"/>
    <row r="390" s="11" customFormat="1" ht="15.75" hidden="1" customHeight="1"/>
    <row r="391" s="11" customFormat="1" ht="15.75" hidden="1" customHeight="1"/>
    <row r="392" s="11" customFormat="1" ht="15.75" hidden="1" customHeight="1"/>
    <row r="393" s="11" customFormat="1" ht="15.75" hidden="1" customHeight="1"/>
    <row r="394" s="11" customFormat="1" ht="15.75" hidden="1" customHeight="1"/>
    <row r="395" s="11" customFormat="1" ht="15.75" hidden="1" customHeight="1"/>
    <row r="396" s="11" customFormat="1" ht="15.75" hidden="1" customHeight="1"/>
    <row r="397" s="11" customFormat="1" ht="15.75" hidden="1" customHeight="1"/>
    <row r="398" s="11" customFormat="1" ht="15.75" hidden="1" customHeight="1"/>
    <row r="399" s="11" customFormat="1" ht="15.75" hidden="1" customHeight="1"/>
    <row r="400" s="11" customFormat="1" ht="15.75" hidden="1" customHeight="1"/>
    <row r="401" s="11" customFormat="1" ht="15.75" hidden="1" customHeight="1"/>
    <row r="402" s="11" customFormat="1" ht="15.75" hidden="1" customHeight="1"/>
    <row r="403" s="11" customFormat="1" ht="15.75" hidden="1" customHeight="1"/>
    <row r="404" s="11" customFormat="1" ht="15.75" hidden="1" customHeight="1"/>
    <row r="405" s="11" customFormat="1" ht="15.75" hidden="1" customHeight="1"/>
    <row r="406" s="11" customFormat="1" ht="15.75" hidden="1" customHeight="1"/>
    <row r="407" s="11" customFormat="1" ht="15.75" hidden="1" customHeight="1"/>
    <row r="408" s="11" customFormat="1" ht="15.75" hidden="1" customHeight="1"/>
    <row r="409" s="11" customFormat="1" ht="15.75" hidden="1" customHeight="1"/>
    <row r="410" s="11" customFormat="1" ht="15.75" hidden="1" customHeight="1"/>
    <row r="411" s="11" customFormat="1" ht="15.75" hidden="1" customHeight="1"/>
    <row r="412" s="11" customFormat="1" ht="15.75" hidden="1" customHeight="1"/>
    <row r="413" s="11" customFormat="1" ht="15.75" hidden="1" customHeight="1"/>
    <row r="414" s="11" customFormat="1" ht="15.75" hidden="1" customHeight="1"/>
    <row r="415" s="11" customFormat="1" ht="15.75" hidden="1" customHeight="1"/>
    <row r="416" s="11" customFormat="1" ht="15.75" hidden="1" customHeight="1"/>
    <row r="417" s="11" customFormat="1" ht="15.75" hidden="1" customHeight="1"/>
    <row r="418" s="11" customFormat="1" ht="15.75" hidden="1" customHeight="1"/>
    <row r="419" s="11" customFormat="1" ht="15.75" hidden="1" customHeight="1"/>
    <row r="420" s="11" customFormat="1" ht="15.75" hidden="1" customHeight="1"/>
    <row r="421" s="11" customFormat="1" ht="15.75" hidden="1" customHeight="1"/>
    <row r="422" s="11" customFormat="1" ht="15.75" hidden="1" customHeight="1"/>
    <row r="423" s="11" customFormat="1" ht="15.75" hidden="1" customHeight="1"/>
    <row r="424" s="11" customFormat="1" ht="15.75" hidden="1" customHeight="1"/>
    <row r="425" s="11" customFormat="1" ht="15.75" hidden="1" customHeight="1"/>
    <row r="426" s="11" customFormat="1" ht="15.75" hidden="1" customHeight="1"/>
    <row r="427" s="11" customFormat="1" ht="15.75" hidden="1" customHeight="1"/>
    <row r="428" s="11" customFormat="1" ht="15.75" hidden="1" customHeight="1"/>
    <row r="429" s="11" customFormat="1" ht="15.75" hidden="1" customHeight="1"/>
    <row r="430" s="11" customFormat="1" ht="15.75" hidden="1" customHeight="1"/>
    <row r="431" s="11" customFormat="1" ht="15.75" hidden="1" customHeight="1"/>
    <row r="432" s="11" customFormat="1" ht="15.75" hidden="1" customHeight="1"/>
    <row r="433" s="11" customFormat="1" ht="15.75" hidden="1" customHeight="1"/>
    <row r="434" s="11" customFormat="1" ht="15.75" hidden="1" customHeight="1"/>
    <row r="435" s="11" customFormat="1" ht="15.75" hidden="1" customHeight="1"/>
    <row r="436" s="11" customFormat="1" ht="15.75" hidden="1" customHeight="1"/>
    <row r="437" s="11" customFormat="1" ht="15.75" hidden="1" customHeight="1"/>
    <row r="438" s="11" customFormat="1" ht="15.75" hidden="1" customHeight="1"/>
    <row r="439" s="11" customFormat="1" ht="15.75" hidden="1" customHeight="1"/>
    <row r="440" s="11" customFormat="1" ht="15.75" hidden="1" customHeight="1"/>
    <row r="441" s="11" customFormat="1" ht="15.75" hidden="1" customHeight="1"/>
    <row r="442" s="11" customFormat="1" ht="15.75" hidden="1" customHeight="1"/>
    <row r="443" s="11" customFormat="1" ht="15.75" hidden="1" customHeight="1"/>
    <row r="444" s="11" customFormat="1" ht="15.75" hidden="1" customHeight="1"/>
    <row r="445" s="11" customFormat="1" ht="15.75" hidden="1" customHeight="1"/>
    <row r="446" s="11" customFormat="1" ht="15.75" hidden="1" customHeight="1"/>
    <row r="447" s="11" customFormat="1" ht="15.75" hidden="1" customHeight="1"/>
    <row r="448" s="11" customFormat="1" ht="15.75" hidden="1" customHeight="1"/>
    <row r="449" s="11" customFormat="1" ht="15.75" hidden="1" customHeight="1"/>
    <row r="450" s="11" customFormat="1" ht="15.75" hidden="1" customHeight="1"/>
    <row r="451" s="11" customFormat="1" ht="15.75" hidden="1" customHeight="1"/>
    <row r="452" s="11" customFormat="1" ht="15.75" hidden="1" customHeight="1"/>
    <row r="453" s="11" customFormat="1" ht="15.75" hidden="1" customHeight="1"/>
    <row r="454" s="11" customFormat="1" ht="15.75" hidden="1" customHeight="1"/>
    <row r="455" s="11" customFormat="1" ht="15.75" hidden="1" customHeight="1"/>
    <row r="456" s="11" customFormat="1" ht="15.75" hidden="1" customHeight="1"/>
    <row r="457" s="11" customFormat="1" ht="15.75" hidden="1" customHeight="1"/>
    <row r="458" s="11" customFormat="1" ht="15.75" hidden="1" customHeight="1"/>
    <row r="459" s="11" customFormat="1" ht="15.75" hidden="1" customHeight="1"/>
    <row r="460" s="11" customFormat="1" ht="15.75" hidden="1" customHeight="1"/>
    <row r="461" s="11" customFormat="1" ht="15.75" hidden="1" customHeight="1"/>
    <row r="462" s="11" customFormat="1" ht="15.75" hidden="1" customHeight="1"/>
    <row r="463" s="11" customFormat="1" ht="15.75" hidden="1" customHeight="1"/>
    <row r="464" s="11" customFormat="1" ht="15.75" hidden="1" customHeight="1"/>
    <row r="465" s="11" customFormat="1" ht="15.75" hidden="1" customHeight="1"/>
    <row r="466" s="11" customFormat="1" ht="15.75" hidden="1" customHeight="1"/>
    <row r="467" s="11" customFormat="1" ht="15.75" hidden="1" customHeight="1"/>
    <row r="468" s="11" customFormat="1" ht="15.75" hidden="1" customHeight="1"/>
    <row r="469" s="11" customFormat="1" ht="15.75" hidden="1" customHeight="1"/>
    <row r="470" s="11" customFormat="1" ht="15.75" hidden="1" customHeight="1"/>
    <row r="471" s="11" customFormat="1" ht="15.75" hidden="1" customHeight="1"/>
    <row r="472" s="11" customFormat="1" ht="15.75" hidden="1" customHeight="1"/>
    <row r="473" s="11" customFormat="1" ht="15.75" hidden="1" customHeight="1"/>
    <row r="474" s="11" customFormat="1" ht="15.75" hidden="1" customHeight="1"/>
    <row r="475" s="11" customFormat="1" ht="15.75" hidden="1" customHeight="1"/>
    <row r="476" s="11" customFormat="1" ht="15.75" hidden="1" customHeight="1"/>
    <row r="477" s="11" customFormat="1" ht="15.75" hidden="1" customHeight="1"/>
    <row r="478" s="11" customFormat="1" ht="15.75" hidden="1" customHeight="1"/>
    <row r="479" s="11" customFormat="1" ht="15.75" hidden="1" customHeight="1"/>
    <row r="480" s="11" customFormat="1" ht="15.75" hidden="1" customHeight="1"/>
    <row r="481" s="11" customFormat="1" ht="15.75" hidden="1" customHeight="1"/>
    <row r="482" s="11" customFormat="1" ht="15.75" hidden="1" customHeight="1"/>
    <row r="483" s="11" customFormat="1" ht="15.75" hidden="1" customHeight="1"/>
    <row r="484" s="11" customFormat="1" ht="15.75" hidden="1" customHeight="1"/>
    <row r="485" s="11" customFormat="1" ht="15.75" hidden="1" customHeight="1"/>
    <row r="486" s="11" customFormat="1" ht="15.75" hidden="1" customHeight="1"/>
    <row r="487" s="11" customFormat="1" ht="15.75" hidden="1" customHeight="1"/>
    <row r="488" s="11" customFormat="1" ht="15.75" hidden="1" customHeight="1"/>
    <row r="489" s="11" customFormat="1" ht="15.75" hidden="1" customHeight="1"/>
    <row r="490" s="11" customFormat="1" ht="15.75" hidden="1" customHeight="1"/>
    <row r="491" s="11" customFormat="1" ht="15.75" hidden="1" customHeight="1"/>
    <row r="492" s="11" customFormat="1" ht="15.75" hidden="1" customHeight="1"/>
    <row r="493" s="11" customFormat="1" ht="15.75" hidden="1" customHeight="1"/>
    <row r="494" s="11" customFormat="1" ht="15.75" hidden="1" customHeight="1"/>
    <row r="495" s="11" customFormat="1" ht="15.75" hidden="1" customHeight="1"/>
    <row r="496" s="11" customFormat="1" ht="15.75" hidden="1" customHeight="1"/>
    <row r="497" s="11" customFormat="1" ht="15.75" hidden="1" customHeight="1"/>
    <row r="498" s="11" customFormat="1" ht="15.75" hidden="1" customHeight="1"/>
    <row r="499" s="11" customFormat="1" ht="15.75" hidden="1" customHeight="1"/>
    <row r="500" s="11" customFormat="1" ht="15.75" hidden="1" customHeight="1"/>
    <row r="501" s="11" customFormat="1" ht="15.75" hidden="1" customHeight="1"/>
    <row r="502" s="11" customFormat="1" ht="15.75" hidden="1" customHeight="1"/>
    <row r="503" s="11" customFormat="1" ht="15.75" hidden="1" customHeight="1"/>
    <row r="504" s="11" customFormat="1" ht="15.75" hidden="1" customHeight="1"/>
    <row r="505" s="11" customFormat="1" ht="15.75" hidden="1" customHeight="1"/>
    <row r="506" s="11" customFormat="1" ht="15.75" hidden="1" customHeight="1"/>
    <row r="507" s="11" customFormat="1" ht="15.75" hidden="1" customHeight="1"/>
    <row r="508" s="11" customFormat="1" ht="15.75" hidden="1" customHeight="1"/>
    <row r="509" s="11" customFormat="1" ht="15.75" hidden="1" customHeight="1"/>
    <row r="510" s="11" customFormat="1" ht="15.75" hidden="1" customHeight="1"/>
    <row r="511" s="11" customFormat="1" ht="15.75" hidden="1" customHeight="1"/>
    <row r="512" s="11" customFormat="1" ht="15.75" hidden="1" customHeight="1"/>
    <row r="513" s="11" customFormat="1" ht="15.75" hidden="1" customHeight="1"/>
    <row r="514" s="11" customFormat="1" ht="15.75" hidden="1" customHeight="1"/>
    <row r="515" s="11" customFormat="1" ht="15.75" hidden="1" customHeight="1"/>
    <row r="516" s="11" customFormat="1" ht="15.75" hidden="1" customHeight="1"/>
    <row r="517" s="11" customFormat="1" ht="15.75" hidden="1" customHeight="1"/>
    <row r="518" s="11" customFormat="1" ht="15.75" hidden="1" customHeight="1"/>
    <row r="519" s="11" customFormat="1" ht="15.75" hidden="1" customHeight="1"/>
    <row r="520" s="11" customFormat="1" ht="15.75" hidden="1" customHeight="1"/>
    <row r="521" s="11" customFormat="1" ht="15.75" hidden="1" customHeight="1"/>
    <row r="522" s="11" customFormat="1" ht="15.75" hidden="1" customHeight="1"/>
    <row r="523" s="11" customFormat="1" ht="15.75" hidden="1" customHeight="1"/>
    <row r="524" s="11" customFormat="1" ht="15.75" hidden="1" customHeight="1"/>
    <row r="525" s="11" customFormat="1" ht="15.75" hidden="1" customHeight="1"/>
    <row r="526" s="11" customFormat="1" ht="15.75" hidden="1" customHeight="1"/>
    <row r="527" s="11" customFormat="1" ht="15.75" hidden="1" customHeight="1"/>
    <row r="528" s="11" customFormat="1" ht="15.75" hidden="1" customHeight="1"/>
    <row r="529" s="11" customFormat="1" ht="15.75" hidden="1" customHeight="1"/>
    <row r="530" s="11" customFormat="1" ht="15.75" hidden="1" customHeight="1"/>
    <row r="531" s="11" customFormat="1" ht="15.75" hidden="1" customHeight="1"/>
    <row r="532" s="11" customFormat="1" ht="15.75" hidden="1" customHeight="1"/>
    <row r="533" s="11" customFormat="1" ht="15.75" hidden="1" customHeight="1"/>
    <row r="534" s="11" customFormat="1" ht="15.75" hidden="1" customHeight="1"/>
    <row r="535" s="11" customFormat="1" ht="15.75" hidden="1" customHeight="1"/>
    <row r="536" s="11" customFormat="1" ht="15.75" hidden="1" customHeight="1"/>
    <row r="537" s="11" customFormat="1" ht="15.75" hidden="1" customHeight="1"/>
    <row r="538" s="11" customFormat="1" ht="15.75" hidden="1" customHeight="1"/>
    <row r="539" s="11" customFormat="1" ht="15.75" hidden="1" customHeight="1"/>
    <row r="540" s="11" customFormat="1" ht="15.75" hidden="1" customHeight="1"/>
    <row r="541" s="11" customFormat="1" ht="15.75" hidden="1" customHeight="1"/>
    <row r="542" s="11" customFormat="1" ht="15.75" hidden="1" customHeight="1"/>
    <row r="543" s="11" customFormat="1" ht="15.75" hidden="1" customHeight="1"/>
    <row r="544" s="11" customFormat="1" ht="15.75" hidden="1" customHeight="1"/>
    <row r="545" s="11" customFormat="1" ht="15.75" hidden="1" customHeight="1"/>
    <row r="546" s="11" customFormat="1" ht="15.75" hidden="1" customHeight="1"/>
    <row r="547" s="11" customFormat="1" ht="15.75" hidden="1" customHeight="1"/>
    <row r="548" s="11" customFormat="1" ht="15.75" hidden="1" customHeight="1"/>
    <row r="549" s="11" customFormat="1" ht="15.75" hidden="1" customHeight="1"/>
    <row r="550" s="11" customFormat="1" ht="15.75" hidden="1" customHeight="1"/>
    <row r="551" s="11" customFormat="1" ht="15.75" hidden="1" customHeight="1"/>
    <row r="552" s="11" customFormat="1" ht="15.75" hidden="1" customHeight="1"/>
    <row r="553" s="11" customFormat="1" ht="15.75" hidden="1" customHeight="1"/>
    <row r="554" s="11" customFormat="1" ht="15.75" hidden="1" customHeight="1"/>
    <row r="555" s="11" customFormat="1" ht="15.75" hidden="1" customHeight="1"/>
    <row r="556" s="11" customFormat="1" ht="15.75" hidden="1" customHeight="1"/>
    <row r="557" s="11" customFormat="1" ht="15.75" hidden="1" customHeight="1"/>
    <row r="558" s="11" customFormat="1" ht="15.75" hidden="1" customHeight="1"/>
    <row r="559" s="11" customFormat="1" ht="15.75" hidden="1" customHeight="1"/>
    <row r="560" s="11" customFormat="1" ht="15.75" hidden="1" customHeight="1"/>
    <row r="561" s="11" customFormat="1" ht="15.75" hidden="1" customHeight="1"/>
    <row r="562" s="11" customFormat="1" ht="15.75" hidden="1" customHeight="1"/>
    <row r="563" s="11" customFormat="1" ht="15.75" hidden="1" customHeight="1"/>
    <row r="564" s="11" customFormat="1" ht="15.75" hidden="1" customHeight="1"/>
    <row r="565" s="11" customFormat="1" ht="15.75" hidden="1" customHeight="1"/>
    <row r="566" s="11" customFormat="1" ht="15.75" hidden="1" customHeight="1"/>
    <row r="567" s="11" customFormat="1" ht="15.75" hidden="1" customHeight="1"/>
    <row r="568" s="11" customFormat="1" ht="15.75" hidden="1" customHeight="1"/>
    <row r="569" s="11" customFormat="1" ht="15.75" hidden="1" customHeight="1"/>
    <row r="570" s="11" customFormat="1" ht="15.75" hidden="1" customHeight="1"/>
    <row r="571" s="11" customFormat="1" ht="15.75" hidden="1" customHeight="1"/>
    <row r="572" s="11" customFormat="1" ht="15.75" hidden="1" customHeight="1"/>
    <row r="573" s="11" customFormat="1" ht="15.75" hidden="1" customHeight="1"/>
    <row r="574" s="11" customFormat="1" ht="15.75" hidden="1" customHeight="1"/>
    <row r="575" s="11" customFormat="1" ht="15.75" hidden="1" customHeight="1"/>
    <row r="576" s="11" customFormat="1" ht="15.75" hidden="1" customHeight="1"/>
    <row r="577" s="11" customFormat="1" ht="15.75" hidden="1" customHeight="1"/>
    <row r="578" s="11" customFormat="1" ht="15.75" hidden="1" customHeight="1"/>
    <row r="579" s="11" customFormat="1" ht="15.75" hidden="1" customHeight="1"/>
    <row r="580" s="11" customFormat="1" ht="15.75" hidden="1" customHeight="1"/>
    <row r="581" s="11" customFormat="1" ht="15.75" hidden="1" customHeight="1"/>
    <row r="582" s="11" customFormat="1" ht="15.75" hidden="1" customHeight="1"/>
    <row r="583" s="11" customFormat="1" ht="15.75" hidden="1" customHeight="1"/>
    <row r="584" s="11" customFormat="1" ht="15.75" hidden="1" customHeight="1"/>
    <row r="585" s="11" customFormat="1" ht="15.75" hidden="1" customHeight="1"/>
    <row r="586" s="11" customFormat="1" ht="15.75" hidden="1" customHeight="1"/>
    <row r="587" s="11" customFormat="1" ht="15.75" hidden="1" customHeight="1"/>
    <row r="588" s="11" customFormat="1" ht="15.75" hidden="1" customHeight="1"/>
    <row r="589" s="11" customFormat="1" ht="15.75" hidden="1" customHeight="1"/>
    <row r="590" s="11" customFormat="1" ht="15.75" hidden="1" customHeight="1"/>
    <row r="591" s="11" customFormat="1" ht="15.75" hidden="1" customHeight="1"/>
    <row r="592" s="11" customFormat="1" ht="15.75" hidden="1" customHeight="1"/>
    <row r="593" s="11" customFormat="1" ht="15.75" hidden="1" customHeight="1"/>
    <row r="594" s="11" customFormat="1" ht="15.75" hidden="1" customHeight="1"/>
    <row r="595" s="11" customFormat="1" ht="15.75" hidden="1" customHeight="1"/>
    <row r="596" s="11" customFormat="1" ht="15.75" hidden="1" customHeight="1"/>
    <row r="597" s="11" customFormat="1" ht="15.75" hidden="1" customHeight="1"/>
    <row r="598" s="11" customFormat="1" ht="15.75" hidden="1" customHeight="1"/>
    <row r="599" s="11" customFormat="1" ht="15.75" hidden="1" customHeight="1"/>
    <row r="600" s="11" customFormat="1" ht="15.75" hidden="1" customHeight="1"/>
    <row r="601" s="11" customFormat="1" ht="15.75" hidden="1" customHeight="1"/>
    <row r="602" s="11" customFormat="1" ht="15.75" hidden="1" customHeight="1"/>
    <row r="603" s="11" customFormat="1" ht="15.75" hidden="1" customHeight="1"/>
    <row r="604" s="11" customFormat="1" ht="15.75" hidden="1" customHeight="1"/>
    <row r="605" s="11" customFormat="1" ht="15.75" hidden="1" customHeight="1"/>
    <row r="606" s="11" customFormat="1" ht="15.75" hidden="1" customHeight="1"/>
    <row r="607" s="11" customFormat="1" ht="15.75" hidden="1" customHeight="1"/>
    <row r="608" s="11" customFormat="1" ht="15.75" hidden="1" customHeight="1"/>
    <row r="609" s="11" customFormat="1" ht="15.75" hidden="1" customHeight="1"/>
    <row r="610" s="11" customFormat="1" ht="15.75" hidden="1" customHeight="1"/>
    <row r="611" s="11" customFormat="1" ht="15.75" hidden="1" customHeight="1"/>
    <row r="612" s="11" customFormat="1" ht="15.75" hidden="1" customHeight="1"/>
    <row r="613" s="11" customFormat="1" ht="15.75" hidden="1" customHeight="1"/>
    <row r="614" s="11" customFormat="1" ht="15.75" hidden="1" customHeight="1"/>
    <row r="615" s="11" customFormat="1" ht="15.75" hidden="1" customHeight="1"/>
    <row r="616" s="11" customFormat="1" ht="15.75" hidden="1" customHeight="1"/>
    <row r="617" s="11" customFormat="1" ht="15.75" hidden="1" customHeight="1"/>
    <row r="618" s="11" customFormat="1" ht="15.75" hidden="1" customHeight="1"/>
    <row r="619" s="11" customFormat="1" ht="15.75" hidden="1" customHeight="1"/>
    <row r="620" s="11" customFormat="1" ht="15.75" hidden="1" customHeight="1"/>
    <row r="621" s="11" customFormat="1" ht="15.75" hidden="1" customHeight="1"/>
    <row r="622" s="11" customFormat="1" ht="15.75" hidden="1" customHeight="1"/>
    <row r="623" s="11" customFormat="1" ht="15.75" hidden="1" customHeight="1"/>
    <row r="624" s="11" customFormat="1" ht="15.75" hidden="1" customHeight="1"/>
    <row r="625" s="11" customFormat="1" ht="15.75" hidden="1" customHeight="1"/>
    <row r="626" s="11" customFormat="1" ht="15.75" hidden="1" customHeight="1"/>
    <row r="627" s="11" customFormat="1" ht="15.75" hidden="1" customHeight="1"/>
    <row r="628" s="11" customFormat="1" ht="15.75" hidden="1" customHeight="1"/>
    <row r="629" s="11" customFormat="1" ht="15.75" hidden="1" customHeight="1"/>
    <row r="630" s="11" customFormat="1" ht="15.75" hidden="1" customHeight="1"/>
    <row r="631" s="11" customFormat="1" ht="15.75" hidden="1" customHeight="1"/>
    <row r="632" s="11" customFormat="1" ht="15.75" hidden="1" customHeight="1"/>
    <row r="633" s="11" customFormat="1" ht="15.75" hidden="1" customHeight="1"/>
    <row r="634" s="11" customFormat="1" ht="15.75" hidden="1" customHeight="1"/>
    <row r="635" s="11" customFormat="1" ht="15.75" hidden="1" customHeight="1"/>
    <row r="636" s="11" customFormat="1" ht="15.75" hidden="1" customHeight="1"/>
    <row r="637" s="11" customFormat="1" ht="15.75" hidden="1" customHeight="1"/>
    <row r="638" s="11" customFormat="1" ht="15.75" hidden="1" customHeight="1"/>
    <row r="639" s="11" customFormat="1" ht="15.75" hidden="1" customHeight="1"/>
    <row r="640" s="11" customFormat="1" ht="15.75" hidden="1" customHeight="1"/>
    <row r="641" s="11" customFormat="1" ht="15.75" hidden="1" customHeight="1"/>
    <row r="642" s="11" customFormat="1" ht="15.75" hidden="1" customHeight="1"/>
    <row r="643" s="11" customFormat="1" ht="15.75" hidden="1" customHeight="1"/>
    <row r="644" s="11" customFormat="1" ht="15.75" hidden="1" customHeight="1"/>
    <row r="645" s="11" customFormat="1" ht="15.75" hidden="1" customHeight="1"/>
    <row r="646" s="11" customFormat="1" ht="15.75" hidden="1" customHeight="1"/>
    <row r="647" s="11" customFormat="1" ht="15.75" hidden="1" customHeight="1"/>
    <row r="648" s="11" customFormat="1" ht="15.75" hidden="1" customHeight="1"/>
    <row r="649" s="11" customFormat="1" ht="15.75" hidden="1" customHeight="1"/>
    <row r="650" s="11" customFormat="1" ht="15.75" hidden="1" customHeight="1"/>
    <row r="651" s="11" customFormat="1" ht="15.75" hidden="1" customHeight="1"/>
    <row r="652" s="11" customFormat="1" ht="15.75" hidden="1" customHeight="1"/>
    <row r="653" s="11" customFormat="1" ht="15.75" hidden="1" customHeight="1"/>
    <row r="654" s="11" customFormat="1" ht="15.75" hidden="1" customHeight="1"/>
    <row r="655" s="11" customFormat="1" ht="15.75" hidden="1" customHeight="1"/>
    <row r="656" s="11" customFormat="1" ht="15.75" hidden="1" customHeight="1"/>
    <row r="657" s="11" customFormat="1" ht="15.75" hidden="1" customHeight="1"/>
    <row r="658" s="11" customFormat="1" ht="15.75" hidden="1" customHeight="1"/>
    <row r="659" s="11" customFormat="1" ht="15.75" hidden="1" customHeight="1"/>
    <row r="660" s="11" customFormat="1" ht="15.75" hidden="1" customHeight="1"/>
    <row r="661" s="11" customFormat="1" ht="15.75" hidden="1" customHeight="1"/>
    <row r="662" s="11" customFormat="1" ht="15.75" hidden="1" customHeight="1"/>
    <row r="663" s="11" customFormat="1" ht="15.75" hidden="1" customHeight="1"/>
    <row r="664" s="11" customFormat="1" ht="15.75" hidden="1" customHeight="1"/>
    <row r="665" s="11" customFormat="1" ht="15.75" hidden="1" customHeight="1"/>
    <row r="666" s="11" customFormat="1" ht="15.75" hidden="1" customHeight="1"/>
    <row r="667" s="11" customFormat="1" ht="15.75" hidden="1" customHeight="1"/>
    <row r="668" s="11" customFormat="1" ht="15.75" hidden="1" customHeight="1"/>
    <row r="669" s="11" customFormat="1" ht="15.75" hidden="1" customHeight="1"/>
    <row r="670" s="11" customFormat="1" ht="15.75" hidden="1" customHeight="1"/>
    <row r="671" s="11" customFormat="1" ht="15.75" hidden="1" customHeight="1"/>
    <row r="672" s="11" customFormat="1" ht="15.75" hidden="1" customHeight="1"/>
    <row r="673" s="11" customFormat="1" ht="15.75" hidden="1" customHeight="1"/>
    <row r="674" s="11" customFormat="1" ht="15.75" hidden="1" customHeight="1"/>
    <row r="675" s="11" customFormat="1" ht="15.75" hidden="1" customHeight="1"/>
    <row r="676" s="11" customFormat="1" ht="15.75" hidden="1" customHeight="1"/>
    <row r="677" s="11" customFormat="1" ht="15.75" hidden="1" customHeight="1"/>
    <row r="678" s="11" customFormat="1" ht="15.75" hidden="1" customHeight="1"/>
    <row r="679" s="11" customFormat="1" ht="15.75" hidden="1" customHeight="1"/>
    <row r="680" s="11" customFormat="1" ht="15.75" hidden="1" customHeight="1"/>
    <row r="681" s="11" customFormat="1" ht="15.75" hidden="1" customHeight="1"/>
    <row r="682" s="11" customFormat="1" ht="15.75" hidden="1" customHeight="1"/>
    <row r="683" s="11" customFormat="1" ht="15.75" hidden="1" customHeight="1"/>
    <row r="684" s="11" customFormat="1" ht="15.75" hidden="1" customHeight="1"/>
    <row r="685" s="11" customFormat="1" ht="15.75" hidden="1" customHeight="1"/>
    <row r="686" s="11" customFormat="1" ht="15.75" hidden="1" customHeight="1"/>
    <row r="687" s="11" customFormat="1" ht="15.75" hidden="1" customHeight="1"/>
    <row r="688" s="11" customFormat="1" ht="15.75" hidden="1" customHeight="1"/>
    <row r="689" s="11" customFormat="1" ht="15.75" hidden="1" customHeight="1"/>
    <row r="690" s="11" customFormat="1" ht="15.75" hidden="1" customHeight="1"/>
    <row r="691" s="11" customFormat="1" ht="15.75" hidden="1" customHeight="1"/>
    <row r="692" s="11" customFormat="1" ht="15.75" hidden="1" customHeight="1"/>
    <row r="693" s="11" customFormat="1" ht="15.75" hidden="1" customHeight="1"/>
    <row r="694" s="11" customFormat="1" ht="15.75" hidden="1" customHeight="1"/>
    <row r="695" s="11" customFormat="1" ht="15.75" hidden="1" customHeight="1"/>
    <row r="696" s="11" customFormat="1" ht="15.75" hidden="1" customHeight="1"/>
    <row r="697" s="11" customFormat="1" ht="15.75" hidden="1" customHeight="1"/>
    <row r="698" s="11" customFormat="1" ht="15.75" hidden="1" customHeight="1"/>
    <row r="699" s="11" customFormat="1" ht="15.75" hidden="1" customHeight="1"/>
    <row r="700" s="11" customFormat="1" ht="15.75" hidden="1" customHeight="1"/>
    <row r="701" s="11" customFormat="1" ht="15.75" hidden="1" customHeight="1"/>
    <row r="702" s="11" customFormat="1" ht="15.75" hidden="1" customHeight="1"/>
    <row r="703" s="11" customFormat="1" ht="15.75" hidden="1" customHeight="1"/>
    <row r="704" s="11" customFormat="1" ht="15.75" hidden="1" customHeight="1"/>
    <row r="705" s="11" customFormat="1" ht="15.75" hidden="1" customHeight="1"/>
    <row r="706" s="11" customFormat="1" ht="15.75" hidden="1" customHeight="1"/>
    <row r="707" s="11" customFormat="1" ht="15.75" hidden="1" customHeight="1"/>
    <row r="708" s="11" customFormat="1" ht="15.75" hidden="1" customHeight="1"/>
    <row r="709" s="11" customFormat="1" ht="15.75" hidden="1" customHeight="1"/>
    <row r="710" s="11" customFormat="1" ht="15.75" hidden="1" customHeight="1"/>
    <row r="711" s="11" customFormat="1" ht="15.75" hidden="1" customHeight="1"/>
    <row r="712" s="11" customFormat="1" ht="15.75" hidden="1" customHeight="1"/>
    <row r="713" s="11" customFormat="1" ht="15.75" hidden="1" customHeight="1"/>
    <row r="714" s="11" customFormat="1" ht="15.75" hidden="1" customHeight="1"/>
    <row r="715" s="11" customFormat="1" ht="15.75" hidden="1" customHeight="1"/>
    <row r="716" s="11" customFormat="1" ht="15.75" hidden="1" customHeight="1"/>
    <row r="717" s="11" customFormat="1" ht="15.75" hidden="1" customHeight="1"/>
    <row r="718" s="11" customFormat="1" ht="15.75" hidden="1" customHeight="1"/>
    <row r="719" s="11" customFormat="1" ht="15.75" hidden="1" customHeight="1"/>
    <row r="720" s="11" customFormat="1" ht="15.75" hidden="1" customHeight="1"/>
    <row r="721" s="11" customFormat="1" ht="15.75" hidden="1" customHeight="1"/>
    <row r="722" s="11" customFormat="1" ht="15.75" hidden="1" customHeight="1"/>
    <row r="723" s="11" customFormat="1" ht="15.75" hidden="1" customHeight="1"/>
    <row r="724" s="11" customFormat="1" ht="15.75" hidden="1" customHeight="1"/>
    <row r="725" s="11" customFormat="1" ht="15.75" hidden="1" customHeight="1"/>
    <row r="726" s="11" customFormat="1" ht="15.75" hidden="1" customHeight="1"/>
    <row r="727" s="11" customFormat="1" ht="15.75" hidden="1" customHeight="1"/>
    <row r="728" s="11" customFormat="1" ht="15.75" hidden="1" customHeight="1"/>
    <row r="729" s="11" customFormat="1" ht="15.75" hidden="1" customHeight="1"/>
    <row r="730" s="11" customFormat="1" ht="15.75" hidden="1" customHeight="1"/>
    <row r="731" s="11" customFormat="1" ht="15.75" hidden="1" customHeight="1"/>
    <row r="732" s="11" customFormat="1" ht="15.75" hidden="1" customHeight="1"/>
    <row r="733" s="11" customFormat="1" ht="15.75" hidden="1" customHeight="1"/>
    <row r="734" s="11" customFormat="1" ht="15.75" hidden="1" customHeight="1"/>
    <row r="735" s="11" customFormat="1" ht="15.75" hidden="1" customHeight="1"/>
    <row r="736" s="11" customFormat="1" ht="15.75" hidden="1" customHeight="1"/>
    <row r="737" s="11" customFormat="1" ht="15.75" hidden="1" customHeight="1"/>
    <row r="738" s="11" customFormat="1" ht="15.75" hidden="1" customHeight="1"/>
    <row r="739" s="11" customFormat="1" ht="15.75" hidden="1" customHeight="1"/>
    <row r="740" s="11" customFormat="1" ht="15.75" hidden="1" customHeight="1"/>
    <row r="741" s="11" customFormat="1" ht="15.75" hidden="1" customHeight="1"/>
    <row r="742" s="11" customFormat="1" ht="15.75" hidden="1" customHeight="1"/>
    <row r="743" s="11" customFormat="1" ht="15.75" hidden="1" customHeight="1"/>
    <row r="744" s="11" customFormat="1" ht="15.75" hidden="1" customHeight="1"/>
    <row r="745" s="11" customFormat="1" ht="15.75" hidden="1" customHeight="1"/>
    <row r="746" s="11" customFormat="1" ht="15.75" hidden="1" customHeight="1"/>
    <row r="747" s="11" customFormat="1" ht="15.75" hidden="1" customHeight="1"/>
    <row r="748" s="11" customFormat="1" ht="15.75" hidden="1" customHeight="1"/>
    <row r="749" s="11" customFormat="1" ht="15.75" hidden="1" customHeight="1"/>
    <row r="750" s="11" customFormat="1" ht="15.75" hidden="1" customHeight="1"/>
    <row r="751" s="11" customFormat="1" ht="15.75" hidden="1" customHeight="1"/>
    <row r="752" s="11" customFormat="1" ht="15.75" hidden="1" customHeight="1"/>
    <row r="753" s="11" customFormat="1" ht="15.75" hidden="1" customHeight="1"/>
    <row r="754" s="11" customFormat="1" ht="15.75" hidden="1" customHeight="1"/>
    <row r="755" s="11" customFormat="1" ht="15.75" hidden="1" customHeight="1"/>
    <row r="756" s="11" customFormat="1" ht="15.75" hidden="1" customHeight="1"/>
    <row r="757" s="11" customFormat="1" ht="15.75" hidden="1" customHeight="1"/>
    <row r="758" s="11" customFormat="1" ht="15.75" hidden="1" customHeight="1"/>
    <row r="759" s="11" customFormat="1" ht="15.75" hidden="1" customHeight="1"/>
    <row r="760" s="11" customFormat="1" ht="15.75" hidden="1" customHeight="1"/>
    <row r="761" s="11" customFormat="1" ht="15.75" hidden="1" customHeight="1"/>
    <row r="762" s="11" customFormat="1" ht="15.75" hidden="1" customHeight="1"/>
    <row r="763" s="11" customFormat="1" ht="15.75" hidden="1" customHeight="1"/>
    <row r="764" s="11" customFormat="1" ht="15.75" hidden="1" customHeight="1"/>
    <row r="765" s="11" customFormat="1" ht="15.75" hidden="1" customHeight="1"/>
    <row r="766" s="11" customFormat="1" ht="15.75" hidden="1" customHeight="1"/>
    <row r="767" s="11" customFormat="1" ht="15.75" hidden="1" customHeight="1"/>
    <row r="768" s="11" customFormat="1" ht="15.75" hidden="1" customHeight="1"/>
    <row r="769" s="11" customFormat="1" ht="15.75" hidden="1" customHeight="1"/>
    <row r="770" s="11" customFormat="1" ht="15.75" hidden="1" customHeight="1"/>
    <row r="771" s="11" customFormat="1" ht="15.75" hidden="1" customHeight="1"/>
    <row r="772" s="11" customFormat="1" ht="15.75" hidden="1" customHeight="1"/>
    <row r="773" s="11" customFormat="1" ht="15.75" hidden="1" customHeight="1"/>
    <row r="774" s="11" customFormat="1" ht="15.75" hidden="1" customHeight="1"/>
    <row r="775" s="11" customFormat="1" ht="15.75" hidden="1" customHeight="1"/>
    <row r="776" s="11" customFormat="1" ht="15.75" hidden="1" customHeight="1"/>
    <row r="777" s="11" customFormat="1" ht="15.75" hidden="1" customHeight="1"/>
    <row r="778" s="11" customFormat="1" ht="15.75" hidden="1" customHeight="1"/>
    <row r="779" s="11" customFormat="1" ht="15.75" hidden="1" customHeight="1"/>
    <row r="780" s="11" customFormat="1" ht="15.75" hidden="1" customHeight="1"/>
    <row r="781" s="11" customFormat="1" ht="15.75" hidden="1" customHeight="1"/>
    <row r="782" s="11" customFormat="1" ht="15.75" hidden="1" customHeight="1"/>
    <row r="783" s="11" customFormat="1" ht="15.75" hidden="1" customHeight="1"/>
    <row r="784" s="11" customFormat="1" ht="15.75" hidden="1" customHeight="1"/>
    <row r="785" s="11" customFormat="1" ht="15.75" hidden="1" customHeight="1"/>
    <row r="786" s="11" customFormat="1" ht="15.75" hidden="1" customHeight="1"/>
    <row r="787" s="11" customFormat="1" ht="15.75" hidden="1" customHeight="1"/>
    <row r="788" s="11" customFormat="1" ht="15.75" hidden="1" customHeight="1"/>
    <row r="789" s="11" customFormat="1" ht="15.75" hidden="1" customHeight="1"/>
    <row r="790" s="11" customFormat="1" ht="15.75" hidden="1" customHeight="1"/>
    <row r="791" s="11" customFormat="1" ht="15.75" hidden="1" customHeight="1"/>
    <row r="792" s="11" customFormat="1" ht="15.75" hidden="1" customHeight="1"/>
    <row r="793" s="11" customFormat="1" ht="15.75" hidden="1" customHeight="1"/>
    <row r="794" s="11" customFormat="1" ht="15.75" hidden="1" customHeight="1"/>
    <row r="795" s="11" customFormat="1" ht="15.75" hidden="1" customHeight="1"/>
    <row r="796" s="11" customFormat="1" ht="15.75" hidden="1" customHeight="1"/>
    <row r="797" s="11" customFormat="1" ht="15.75" hidden="1" customHeight="1"/>
    <row r="798" s="11" customFormat="1" ht="15.75" hidden="1" customHeight="1"/>
    <row r="799" s="11" customFormat="1" ht="15.75" hidden="1" customHeight="1"/>
    <row r="800" s="11" customFormat="1" ht="15.75" hidden="1" customHeight="1"/>
    <row r="801" s="11" customFormat="1" ht="15.75" hidden="1" customHeight="1"/>
    <row r="802" s="11" customFormat="1" ht="15.75" hidden="1" customHeight="1"/>
    <row r="803" s="11" customFormat="1" ht="15.75" hidden="1" customHeight="1"/>
    <row r="804" s="11" customFormat="1" ht="15.75" hidden="1" customHeight="1"/>
    <row r="805" s="11" customFormat="1" ht="15.75" hidden="1" customHeight="1"/>
    <row r="806" s="11" customFormat="1" ht="15.75" hidden="1" customHeight="1"/>
    <row r="807" s="11" customFormat="1" ht="15.75" hidden="1" customHeight="1"/>
    <row r="808" s="11" customFormat="1" ht="15.75" hidden="1" customHeight="1"/>
    <row r="809" s="11" customFormat="1" ht="15.75" hidden="1" customHeight="1"/>
    <row r="810" s="11" customFormat="1" ht="15.75" hidden="1" customHeight="1"/>
    <row r="811" s="11" customFormat="1" ht="15.75" hidden="1" customHeight="1"/>
    <row r="812" s="11" customFormat="1" ht="15.75" hidden="1" customHeight="1"/>
    <row r="813" s="11" customFormat="1" ht="15.75" hidden="1" customHeight="1"/>
    <row r="814" s="11" customFormat="1" ht="15.75" hidden="1" customHeight="1"/>
    <row r="815" s="11" customFormat="1" ht="15.75" hidden="1" customHeight="1"/>
    <row r="816" s="11" customFormat="1" ht="15.75" hidden="1" customHeight="1"/>
    <row r="817" s="11" customFormat="1" ht="15.75" hidden="1" customHeight="1"/>
    <row r="818" s="11" customFormat="1" ht="15.75" hidden="1" customHeight="1"/>
    <row r="819" s="11" customFormat="1" ht="15.75" hidden="1" customHeight="1"/>
    <row r="820" s="11" customFormat="1" ht="15.75" hidden="1" customHeight="1"/>
    <row r="821" s="11" customFormat="1" ht="15.75" hidden="1" customHeight="1"/>
    <row r="822" s="11" customFormat="1" ht="15.75" hidden="1" customHeight="1"/>
    <row r="823" s="11" customFormat="1" ht="15.75" hidden="1" customHeight="1"/>
    <row r="824" s="11" customFormat="1" ht="15.75" hidden="1" customHeight="1"/>
    <row r="825" s="11" customFormat="1" ht="15.75" hidden="1" customHeight="1"/>
    <row r="826" s="11" customFormat="1" ht="15.75" hidden="1" customHeight="1"/>
    <row r="827" s="11" customFormat="1" ht="15.75" hidden="1" customHeight="1"/>
    <row r="828" s="11" customFormat="1" ht="15.75" hidden="1" customHeight="1"/>
    <row r="829" s="11" customFormat="1" ht="15.75" hidden="1" customHeight="1"/>
    <row r="830" s="11" customFormat="1" ht="15.75" hidden="1" customHeight="1"/>
    <row r="831" s="11" customFormat="1" ht="15.75" hidden="1" customHeight="1"/>
    <row r="832" s="11" customFormat="1" ht="15.75" hidden="1" customHeight="1"/>
    <row r="833" s="11" customFormat="1" ht="15.75" hidden="1" customHeight="1"/>
    <row r="834" s="11" customFormat="1" ht="15.75" hidden="1" customHeight="1"/>
    <row r="835" s="11" customFormat="1" ht="15.75" hidden="1" customHeight="1"/>
    <row r="836" s="11" customFormat="1" ht="15.75" hidden="1" customHeight="1"/>
    <row r="837" s="11" customFormat="1" ht="15.75" hidden="1" customHeight="1"/>
    <row r="838" s="11" customFormat="1" ht="15.75" hidden="1" customHeight="1"/>
    <row r="839" s="11" customFormat="1" ht="15.75" hidden="1" customHeight="1"/>
    <row r="840" s="11" customFormat="1" ht="15.75" hidden="1" customHeight="1"/>
    <row r="841" s="11" customFormat="1" ht="15.75" hidden="1" customHeight="1"/>
    <row r="842" s="11" customFormat="1" ht="15.75" hidden="1" customHeight="1"/>
    <row r="843" s="11" customFormat="1" ht="15.75" hidden="1" customHeight="1"/>
    <row r="844" s="11" customFormat="1" ht="15.75" hidden="1" customHeight="1"/>
    <row r="845" s="11" customFormat="1" ht="15.75" hidden="1" customHeight="1"/>
    <row r="846" s="11" customFormat="1" ht="15.75" hidden="1" customHeight="1"/>
    <row r="847" s="11" customFormat="1" ht="15.75" hidden="1" customHeight="1"/>
    <row r="848" s="11" customFormat="1" ht="15.75" hidden="1" customHeight="1"/>
    <row r="849" s="11" customFormat="1" ht="15.75" hidden="1" customHeight="1"/>
    <row r="850" s="11" customFormat="1" ht="15.75" hidden="1" customHeight="1"/>
    <row r="851" s="11" customFormat="1" ht="15.75" hidden="1" customHeight="1"/>
    <row r="852" s="11" customFormat="1" ht="15.75" hidden="1" customHeight="1"/>
    <row r="853" s="11" customFormat="1" ht="15.75" hidden="1" customHeight="1"/>
    <row r="854" s="11" customFormat="1" ht="15.75" hidden="1" customHeight="1"/>
    <row r="855" s="11" customFormat="1" ht="15.75" hidden="1" customHeight="1"/>
    <row r="856" s="11" customFormat="1" ht="15.75" hidden="1" customHeight="1"/>
    <row r="857" s="11" customFormat="1" ht="15.75" hidden="1" customHeight="1"/>
    <row r="858" s="11" customFormat="1" ht="15.75" hidden="1" customHeight="1"/>
    <row r="859" s="11" customFormat="1" ht="15.75" hidden="1" customHeight="1"/>
    <row r="860" s="11" customFormat="1" ht="15.75" hidden="1" customHeight="1"/>
    <row r="861" s="11" customFormat="1" ht="15.75" hidden="1" customHeight="1"/>
    <row r="862" s="11" customFormat="1" ht="15.75" hidden="1" customHeight="1"/>
    <row r="863" s="11" customFormat="1" ht="15.75" hidden="1" customHeight="1"/>
    <row r="864" s="11" customFormat="1" ht="15.75" hidden="1" customHeight="1"/>
    <row r="865" s="11" customFormat="1" ht="15.75" hidden="1" customHeight="1"/>
    <row r="866" s="11" customFormat="1" ht="15.75" hidden="1" customHeight="1"/>
    <row r="867" s="11" customFormat="1" ht="15.75" hidden="1" customHeight="1"/>
    <row r="868" s="11" customFormat="1" ht="15.75" hidden="1" customHeight="1"/>
    <row r="869" s="11" customFormat="1" ht="15.75" hidden="1" customHeight="1"/>
    <row r="870" s="11" customFormat="1" ht="15.75" hidden="1" customHeight="1"/>
    <row r="871" s="11" customFormat="1" ht="15.75" hidden="1" customHeight="1"/>
    <row r="872" s="11" customFormat="1" ht="15.75" hidden="1" customHeight="1"/>
    <row r="873" s="11" customFormat="1" ht="15.75" hidden="1" customHeight="1"/>
    <row r="874" s="11" customFormat="1" ht="15.75" hidden="1" customHeight="1"/>
    <row r="875" s="11" customFormat="1" ht="15.75" hidden="1" customHeight="1"/>
    <row r="876" s="11" customFormat="1" ht="15.75" hidden="1" customHeight="1"/>
    <row r="877" s="11" customFormat="1" ht="15.75" hidden="1" customHeight="1"/>
    <row r="878" s="11" customFormat="1" ht="15.75" hidden="1" customHeight="1"/>
    <row r="879" s="11" customFormat="1" ht="15.75" hidden="1" customHeight="1"/>
    <row r="880" s="11" customFormat="1" ht="15.75" hidden="1" customHeight="1"/>
    <row r="881" s="11" customFormat="1" ht="15.75" hidden="1" customHeight="1"/>
    <row r="882" s="11" customFormat="1" ht="15.75" hidden="1" customHeight="1"/>
    <row r="883" s="11" customFormat="1" ht="15.75" hidden="1" customHeight="1"/>
    <row r="884" s="11" customFormat="1" ht="15.75" hidden="1" customHeight="1"/>
    <row r="885" s="11" customFormat="1" ht="15.75" hidden="1" customHeight="1"/>
    <row r="886" s="11" customFormat="1" ht="15.75" hidden="1" customHeight="1"/>
    <row r="887" s="11" customFormat="1" ht="15.75" hidden="1" customHeight="1"/>
    <row r="888" s="11" customFormat="1" ht="15.75" hidden="1" customHeight="1"/>
    <row r="889" s="11" customFormat="1" ht="15.75" hidden="1" customHeight="1"/>
    <row r="890" s="11" customFormat="1" ht="15.75" hidden="1" customHeight="1"/>
    <row r="891" s="11" customFormat="1" ht="15.75" hidden="1" customHeight="1"/>
    <row r="892" s="11" customFormat="1" ht="15.75" hidden="1" customHeight="1"/>
    <row r="893" s="11" customFormat="1" ht="15.75" hidden="1" customHeight="1"/>
    <row r="894" s="11" customFormat="1" ht="15.75" hidden="1" customHeight="1"/>
    <row r="895" s="11" customFormat="1" ht="15.75" hidden="1" customHeight="1"/>
    <row r="896" s="11" customFormat="1" ht="15.75" hidden="1" customHeight="1"/>
    <row r="897" s="11" customFormat="1" ht="15.75" hidden="1" customHeight="1"/>
    <row r="898" s="11" customFormat="1" ht="15.75" hidden="1" customHeight="1"/>
    <row r="899" s="11" customFormat="1" ht="15.75" hidden="1" customHeight="1"/>
    <row r="900" s="11" customFormat="1" ht="15.75" hidden="1" customHeight="1"/>
    <row r="901" s="11" customFormat="1" ht="15.75" hidden="1" customHeight="1"/>
    <row r="902" s="11" customFormat="1" ht="15.75" hidden="1" customHeight="1"/>
    <row r="903" s="11" customFormat="1" ht="15.75" hidden="1" customHeight="1"/>
    <row r="904" s="11" customFormat="1" ht="15.75" hidden="1" customHeight="1"/>
    <row r="905" s="11" customFormat="1" ht="15.75" hidden="1" customHeight="1"/>
    <row r="906" s="11" customFormat="1" ht="15.75" hidden="1" customHeight="1"/>
    <row r="907" s="11" customFormat="1" ht="15.75" hidden="1" customHeight="1"/>
    <row r="908" s="11" customFormat="1" ht="15.75" hidden="1" customHeight="1"/>
    <row r="909" s="11" customFormat="1" ht="15.75" hidden="1" customHeight="1"/>
    <row r="910" s="11" customFormat="1" ht="15.75" hidden="1" customHeight="1"/>
    <row r="911" s="11" customFormat="1" ht="15.75" hidden="1" customHeight="1"/>
    <row r="912" s="11" customFormat="1" ht="15.75" hidden="1" customHeight="1"/>
    <row r="913" s="11" customFormat="1" ht="15.75" hidden="1" customHeight="1"/>
    <row r="914" s="11" customFormat="1" ht="15.75" hidden="1" customHeight="1"/>
    <row r="915" s="11" customFormat="1" ht="15.75" hidden="1" customHeight="1"/>
    <row r="916" s="11" customFormat="1" ht="15.75" hidden="1" customHeight="1"/>
    <row r="917" s="11" customFormat="1" ht="15.75" hidden="1" customHeight="1"/>
    <row r="918" s="11" customFormat="1" ht="15.75" hidden="1" customHeight="1"/>
    <row r="919" s="11" customFormat="1" ht="15.75" hidden="1" customHeight="1"/>
    <row r="920" s="11" customFormat="1" ht="15.75" hidden="1" customHeight="1"/>
    <row r="921" s="11" customFormat="1" ht="15.75" hidden="1" customHeight="1"/>
    <row r="922" s="11" customFormat="1" ht="15.75" hidden="1" customHeight="1"/>
    <row r="923" s="11" customFormat="1" ht="15.75" hidden="1" customHeight="1"/>
    <row r="924" s="11" customFormat="1" ht="15.75" hidden="1" customHeight="1"/>
    <row r="925" s="11" customFormat="1" ht="15.75" hidden="1" customHeight="1"/>
    <row r="926" s="11" customFormat="1" ht="15.75" hidden="1" customHeight="1"/>
    <row r="927" s="11" customFormat="1" ht="15.75" hidden="1" customHeight="1"/>
    <row r="928" s="11" customFormat="1" ht="15.75" hidden="1" customHeight="1"/>
    <row r="929" s="11" customFormat="1" ht="15.75" hidden="1" customHeight="1"/>
    <row r="930" s="11" customFormat="1" ht="15.75" hidden="1" customHeight="1"/>
    <row r="931" s="11" customFormat="1" ht="15.75" hidden="1" customHeight="1"/>
    <row r="932" s="11" customFormat="1" ht="15.75" hidden="1" customHeight="1"/>
    <row r="933" s="11" customFormat="1" ht="15.75" hidden="1" customHeight="1"/>
    <row r="934" s="11" customFormat="1" ht="15.75" hidden="1" customHeight="1"/>
    <row r="935" s="11" customFormat="1" ht="15.75" hidden="1" customHeight="1"/>
    <row r="936" s="11" customFormat="1" ht="15.75" hidden="1" customHeight="1"/>
    <row r="937" s="11" customFormat="1" ht="15.75" hidden="1" customHeight="1"/>
    <row r="938" s="11" customFormat="1" ht="15.75" hidden="1" customHeight="1"/>
    <row r="939" s="11" customFormat="1" ht="15.75" hidden="1" customHeight="1"/>
    <row r="940" s="11" customFormat="1" ht="15.75" hidden="1" customHeight="1"/>
    <row r="941" s="11" customFormat="1" ht="15.75" hidden="1" customHeight="1"/>
    <row r="942" s="11" customFormat="1" ht="15.75" hidden="1" customHeight="1"/>
    <row r="943" s="11" customFormat="1" ht="15.75" hidden="1" customHeight="1"/>
    <row r="944" s="11" customFormat="1" ht="15.75" hidden="1" customHeight="1"/>
    <row r="945" s="11" customFormat="1" ht="15.75" hidden="1" customHeight="1"/>
    <row r="946" s="11" customFormat="1" ht="15.75" hidden="1" customHeight="1"/>
    <row r="947" s="11" customFormat="1" ht="15.75" hidden="1" customHeight="1"/>
    <row r="948" s="11" customFormat="1" ht="15.75" hidden="1" customHeight="1"/>
    <row r="949" s="11" customFormat="1" ht="15.75" hidden="1" customHeight="1"/>
    <row r="950" s="11" customFormat="1" ht="15.75" hidden="1" customHeight="1"/>
    <row r="951" s="11" customFormat="1" ht="15.75" hidden="1" customHeight="1"/>
    <row r="952" s="11" customFormat="1" ht="15.75" hidden="1" customHeight="1"/>
    <row r="953" s="11" customFormat="1" ht="15.75" hidden="1" customHeight="1"/>
    <row r="954" s="11" customFormat="1" ht="15.75" hidden="1" customHeight="1"/>
    <row r="955" s="11" customFormat="1" ht="15.75" hidden="1" customHeight="1"/>
    <row r="956" s="11" customFormat="1" ht="15.75" hidden="1" customHeight="1"/>
    <row r="957" s="11" customFormat="1" ht="15.75" hidden="1" customHeight="1"/>
    <row r="958" s="11" customFormat="1" ht="15.75" hidden="1" customHeight="1"/>
    <row r="959" s="11" customFormat="1" ht="15.75" hidden="1" customHeight="1"/>
    <row r="960" s="11" customFormat="1" ht="15.75" hidden="1" customHeight="1"/>
    <row r="961" s="11" customFormat="1" ht="15.75" hidden="1" customHeight="1"/>
    <row r="962" s="11" customFormat="1" ht="15.75" hidden="1" customHeight="1"/>
    <row r="963" s="11" customFormat="1" ht="15.75" hidden="1" customHeight="1"/>
    <row r="964" s="11" customFormat="1" ht="15.75" hidden="1" customHeight="1"/>
    <row r="965" s="11" customFormat="1" ht="15.75" hidden="1" customHeight="1"/>
    <row r="966" s="11" customFormat="1" ht="15.75" hidden="1" customHeight="1"/>
    <row r="967" s="11" customFormat="1" ht="15.75" hidden="1" customHeight="1"/>
    <row r="968" s="11" customFormat="1" ht="15.75" hidden="1" customHeight="1"/>
    <row r="969" s="11" customFormat="1" ht="15.75" hidden="1" customHeight="1"/>
    <row r="970" s="11" customFormat="1" ht="15.75" hidden="1" customHeight="1"/>
    <row r="971" s="11" customFormat="1" ht="15.75" hidden="1" customHeight="1"/>
    <row r="972" s="11" customFormat="1" ht="15.75" hidden="1" customHeight="1"/>
    <row r="973" s="11" customFormat="1" ht="15.75" hidden="1" customHeight="1"/>
    <row r="974" s="11" customFormat="1" ht="15.75" hidden="1" customHeight="1"/>
    <row r="975" s="11" customFormat="1" ht="15.75" hidden="1" customHeight="1"/>
    <row r="976" s="11" customFormat="1" ht="15.75" hidden="1" customHeight="1"/>
    <row r="977" s="11" customFormat="1" ht="15.75" hidden="1" customHeight="1"/>
    <row r="978" s="11" customFormat="1" ht="15.75" hidden="1" customHeight="1"/>
    <row r="979" s="11" customFormat="1" ht="15.75" hidden="1" customHeight="1"/>
    <row r="980" s="11" customFormat="1" ht="15.75" hidden="1" customHeight="1"/>
    <row r="981" s="11" customFormat="1" ht="15.75" hidden="1" customHeight="1"/>
    <row r="982" s="11" customFormat="1" ht="15.75" hidden="1" customHeight="1"/>
    <row r="983" s="11" customFormat="1" ht="15.75" hidden="1" customHeight="1"/>
    <row r="984" s="11" customFormat="1" ht="15.75" hidden="1" customHeight="1"/>
    <row r="985" s="11" customFormat="1" ht="15.75" hidden="1" customHeight="1"/>
    <row r="986" s="11" customFormat="1" ht="15.75" hidden="1" customHeight="1"/>
    <row r="987" s="11" customFormat="1" ht="15.75" hidden="1" customHeight="1"/>
    <row r="988" s="11" customFormat="1" ht="15.75" hidden="1" customHeight="1"/>
    <row r="989" s="11" customFormat="1" ht="15.75" hidden="1" customHeight="1"/>
    <row r="990" s="11" customFormat="1" ht="15.75" hidden="1" customHeight="1"/>
    <row r="991" s="11" customFormat="1" ht="15.75" hidden="1" customHeight="1"/>
    <row r="992" s="11" customFormat="1" ht="15.75" hidden="1" customHeight="1"/>
    <row r="993" s="11" customFormat="1" ht="15.75" hidden="1" customHeight="1"/>
    <row r="994" s="11" customFormat="1" ht="15.75" hidden="1" customHeight="1"/>
    <row r="995" s="11" customFormat="1" ht="15.75" hidden="1" customHeight="1"/>
    <row r="996" s="11" customFormat="1" ht="15.75" hidden="1" customHeight="1"/>
    <row r="997" s="11" customFormat="1" ht="15.75" hidden="1" customHeight="1"/>
    <row r="998" s="11" customFormat="1" ht="15.75" hidden="1" customHeight="1"/>
    <row r="999" s="11" customFormat="1" ht="15.75" hidden="1" customHeight="1"/>
    <row r="1000" s="11" customFormat="1" ht="15.75" hidden="1" customHeight="1"/>
  </sheetData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/>
  <cols>
    <col min="1" max="1" width="49" customWidth="1"/>
    <col min="2" max="14" width="10.7109375" customWidth="1"/>
    <col min="15" max="26" width="8.7109375" hidden="1" customWidth="1"/>
  </cols>
  <sheetData>
    <row r="1" spans="1:26">
      <c r="D1" s="1"/>
    </row>
    <row r="2" spans="1:26">
      <c r="A2" s="2" t="s">
        <v>61</v>
      </c>
      <c r="D2" s="1"/>
    </row>
    <row r="3" spans="1:26">
      <c r="A3" s="2" t="s">
        <v>62</v>
      </c>
      <c r="D3" s="1"/>
    </row>
    <row r="4" spans="1:26" ht="31.5">
      <c r="A4" s="3" t="s">
        <v>63</v>
      </c>
      <c r="B4" s="4" t="s">
        <v>2</v>
      </c>
      <c r="C4" s="4">
        <f ca="1">YEAR(TODAY())</f>
        <v>2024</v>
      </c>
      <c r="D4" s="1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5"/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5" t="s">
        <v>64</v>
      </c>
      <c r="B8" s="5">
        <v>0</v>
      </c>
      <c r="C8" s="5">
        <f t="shared" ref="C8:M8" si="0">B56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7" t="s">
        <v>65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5" t="s">
        <v>66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 t="shared" ref="N11:N15" si="1">SUM(B11:M11)</f>
        <v>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5" t="s">
        <v>67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8">
        <f t="shared" si="1"/>
        <v>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5" t="s">
        <v>68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8">
        <f t="shared" si="1"/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5" t="s">
        <v>69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">
        <f t="shared" si="1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9" t="s">
        <v>70</v>
      </c>
      <c r="B15" s="9">
        <f t="shared" ref="B15:M15" si="2">SUM(B11:B14)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1"/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7" t="s">
        <v>71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5" t="s">
        <v>72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 t="shared" ref="N18:N20" si="3">SUM(B18:M18)</f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5" t="s">
        <v>73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8">
        <f t="shared" si="3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5" t="s">
        <v>74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8">
        <f t="shared" si="3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7" t="s">
        <v>75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" t="s">
        <v>76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8">
        <f t="shared" ref="N22:N47" si="4">SUM(B22:M22)</f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5" t="s">
        <v>77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">
        <f t="shared" si="4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5" t="s">
        <v>78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si="4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5" t="s">
        <v>79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4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5" t="s">
        <v>80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4"/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5" t="s">
        <v>81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4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" t="s">
        <v>82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">
        <f t="shared" si="4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5" t="s">
        <v>83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f t="shared" si="4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5" t="s">
        <v>84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8">
        <f t="shared" si="4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5" t="s">
        <v>85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8">
        <f t="shared" si="4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5" t="s">
        <v>86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8">
        <f t="shared" si="4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5" t="s">
        <v>87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si="4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5" t="s">
        <v>88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si="4"/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5" t="s">
        <v>89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 t="shared" si="4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" t="s">
        <v>90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 t="shared" si="4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" t="s">
        <v>91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 t="shared" si="4"/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5" t="s">
        <v>92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4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5" t="s">
        <v>93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4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5" t="s">
        <v>94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 t="shared" si="4"/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5" t="s">
        <v>95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 t="shared" si="4"/>
        <v>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5" t="s">
        <v>96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4"/>
        <v>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5" t="s">
        <v>97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4"/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5" t="s">
        <v>98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4"/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5" t="s">
        <v>99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 t="shared" si="4"/>
        <v>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5" t="s">
        <v>100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4"/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5" t="s">
        <v>74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8">
        <f t="shared" si="4"/>
        <v>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9" t="s">
        <v>101</v>
      </c>
      <c r="B48" s="9">
        <f t="shared" ref="B48:N48" si="5">SUM(B18:B47)</f>
        <v>0</v>
      </c>
      <c r="C48" s="9">
        <f t="shared" si="5"/>
        <v>0</v>
      </c>
      <c r="D48" s="9">
        <f t="shared" si="5"/>
        <v>0</v>
      </c>
      <c r="E48" s="9">
        <f t="shared" si="5"/>
        <v>0</v>
      </c>
      <c r="F48" s="9">
        <f t="shared" si="5"/>
        <v>0</v>
      </c>
      <c r="G48" s="9">
        <f t="shared" si="5"/>
        <v>0</v>
      </c>
      <c r="H48" s="9">
        <f t="shared" si="5"/>
        <v>0</v>
      </c>
      <c r="I48" s="9">
        <f t="shared" si="5"/>
        <v>0</v>
      </c>
      <c r="J48" s="9">
        <f t="shared" si="5"/>
        <v>0</v>
      </c>
      <c r="K48" s="9">
        <f t="shared" si="5"/>
        <v>0</v>
      </c>
      <c r="L48" s="9">
        <f t="shared" si="5"/>
        <v>0</v>
      </c>
      <c r="M48" s="9">
        <f t="shared" si="5"/>
        <v>0</v>
      </c>
      <c r="N48" s="9">
        <f t="shared" si="5"/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7" t="s">
        <v>102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5" t="s">
        <v>103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5" t="s">
        <v>104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8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5" t="s">
        <v>105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8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9" t="s">
        <v>106</v>
      </c>
      <c r="B54" s="9">
        <f t="shared" ref="B54:M54" si="6">+B8</f>
        <v>0</v>
      </c>
      <c r="C54" s="9">
        <f t="shared" si="6"/>
        <v>0</v>
      </c>
      <c r="D54" s="9">
        <f t="shared" si="6"/>
        <v>0</v>
      </c>
      <c r="E54" s="9">
        <f t="shared" si="6"/>
        <v>0</v>
      </c>
      <c r="F54" s="9">
        <f t="shared" si="6"/>
        <v>0</v>
      </c>
      <c r="G54" s="9">
        <f t="shared" si="6"/>
        <v>0</v>
      </c>
      <c r="H54" s="9">
        <f t="shared" si="6"/>
        <v>0</v>
      </c>
      <c r="I54" s="9">
        <f t="shared" si="6"/>
        <v>0</v>
      </c>
      <c r="J54" s="9">
        <f t="shared" si="6"/>
        <v>0</v>
      </c>
      <c r="K54" s="9">
        <f t="shared" si="6"/>
        <v>0</v>
      </c>
      <c r="L54" s="9">
        <f t="shared" si="6"/>
        <v>0</v>
      </c>
      <c r="M54" s="9">
        <f t="shared" si="6"/>
        <v>0</v>
      </c>
      <c r="N54" s="8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10" t="s">
        <v>107</v>
      </c>
      <c r="B56" s="10">
        <f t="shared" ref="B56:M56" si="7">B15-B48+B51+B52+B53+B54</f>
        <v>0</v>
      </c>
      <c r="C56" s="10">
        <f t="shared" si="7"/>
        <v>0</v>
      </c>
      <c r="D56" s="10">
        <f t="shared" si="7"/>
        <v>0</v>
      </c>
      <c r="E56" s="10">
        <f t="shared" si="7"/>
        <v>0</v>
      </c>
      <c r="F56" s="10">
        <f t="shared" si="7"/>
        <v>0</v>
      </c>
      <c r="G56" s="10">
        <f t="shared" si="7"/>
        <v>0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0">
        <f t="shared" si="7"/>
        <v>0</v>
      </c>
      <c r="M56" s="10">
        <f t="shared" si="7"/>
        <v>0</v>
      </c>
      <c r="N56" s="10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/>
    <row r="58" spans="1:26" ht="15.75" customHeight="1">
      <c r="A58" s="2" t="s">
        <v>61</v>
      </c>
    </row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49" customWidth="1"/>
    <col min="2" max="14" width="10.7109375" customWidth="1"/>
    <col min="15" max="26" width="8.7109375" hidden="1" customWidth="1"/>
  </cols>
  <sheetData>
    <row r="1" spans="1:26">
      <c r="D1" s="1"/>
    </row>
    <row r="2" spans="1:26">
      <c r="D2" s="1"/>
    </row>
    <row r="3" spans="1:26">
      <c r="A3" s="2" t="s">
        <v>62</v>
      </c>
      <c r="D3" s="1"/>
    </row>
    <row r="4" spans="1:26" ht="31.5">
      <c r="A4" s="3" t="s">
        <v>63</v>
      </c>
      <c r="B4" s="4" t="s">
        <v>2</v>
      </c>
      <c r="C4" s="4">
        <f ca="1">YEAR(TODAY())+1</f>
        <v>2025</v>
      </c>
      <c r="D4" s="1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5"/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5" t="s">
        <v>64</v>
      </c>
      <c r="B8" s="5">
        <f>'år 1 GL'!M56</f>
        <v>0</v>
      </c>
      <c r="C8" s="5">
        <f t="shared" ref="C8:M8" si="0">B56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7" t="s">
        <v>65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5" t="s">
        <v>66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 t="shared" ref="N11:N15" si="1">SUM(B11:M11)</f>
        <v>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5" t="s">
        <v>67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8">
        <f t="shared" si="1"/>
        <v>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5" t="s">
        <v>68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8">
        <f t="shared" si="1"/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5" t="s">
        <v>69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">
        <f t="shared" si="1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9" t="s">
        <v>70</v>
      </c>
      <c r="B15" s="9">
        <f t="shared" ref="B15:M15" si="2">SUM(B11:B14)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1"/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7" t="s">
        <v>71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5" t="s">
        <v>72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 t="shared" ref="N18:N20" si="3">SUM(B18:M18)</f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5" t="s">
        <v>73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8">
        <f t="shared" si="3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5" t="s">
        <v>74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8">
        <f t="shared" si="3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7" t="s">
        <v>75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" t="s">
        <v>76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8">
        <f t="shared" ref="N22:N47" si="4">SUM(B22:M22)</f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5" t="s">
        <v>77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">
        <f t="shared" si="4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5" t="s">
        <v>78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si="4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5" t="s">
        <v>79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4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5" t="s">
        <v>80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4"/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5" t="s">
        <v>81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4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" t="s">
        <v>82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">
        <f t="shared" si="4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5" t="s">
        <v>83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f t="shared" si="4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5" t="s">
        <v>84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8">
        <f t="shared" si="4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5" t="s">
        <v>85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8">
        <f t="shared" si="4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5" t="s">
        <v>86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8">
        <f t="shared" si="4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5" t="s">
        <v>87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si="4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5" t="s">
        <v>88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si="4"/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5" t="s">
        <v>89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 t="shared" si="4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" t="s">
        <v>90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 t="shared" si="4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" t="s">
        <v>91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 t="shared" si="4"/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5" t="s">
        <v>92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4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5" t="s">
        <v>93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4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5" t="s">
        <v>94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 t="shared" si="4"/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5" t="s">
        <v>95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 t="shared" si="4"/>
        <v>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5" t="s">
        <v>96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4"/>
        <v>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5" t="s">
        <v>97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4"/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5" t="s">
        <v>98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4"/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5" t="s">
        <v>99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 t="shared" si="4"/>
        <v>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5" t="s">
        <v>100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4"/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5" t="s">
        <v>74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8">
        <f t="shared" si="4"/>
        <v>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9" t="s">
        <v>101</v>
      </c>
      <c r="B48" s="9">
        <f t="shared" ref="B48:N48" si="5">SUM(B18:B47)</f>
        <v>0</v>
      </c>
      <c r="C48" s="9">
        <f t="shared" si="5"/>
        <v>0</v>
      </c>
      <c r="D48" s="9">
        <f t="shared" si="5"/>
        <v>0</v>
      </c>
      <c r="E48" s="9">
        <f t="shared" si="5"/>
        <v>0</v>
      </c>
      <c r="F48" s="9">
        <f t="shared" si="5"/>
        <v>0</v>
      </c>
      <c r="G48" s="9">
        <f t="shared" si="5"/>
        <v>0</v>
      </c>
      <c r="H48" s="9">
        <f t="shared" si="5"/>
        <v>0</v>
      </c>
      <c r="I48" s="9">
        <f t="shared" si="5"/>
        <v>0</v>
      </c>
      <c r="J48" s="9">
        <f t="shared" si="5"/>
        <v>0</v>
      </c>
      <c r="K48" s="9">
        <f t="shared" si="5"/>
        <v>0</v>
      </c>
      <c r="L48" s="9">
        <f t="shared" si="5"/>
        <v>0</v>
      </c>
      <c r="M48" s="9">
        <f t="shared" si="5"/>
        <v>0</v>
      </c>
      <c r="N48" s="9">
        <f t="shared" si="5"/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7" t="s">
        <v>102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5" t="s">
        <v>103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5" t="s">
        <v>104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8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5" t="s">
        <v>105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8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9" t="s">
        <v>106</v>
      </c>
      <c r="B54" s="9">
        <f t="shared" ref="B54:M54" si="6">+B8</f>
        <v>0</v>
      </c>
      <c r="C54" s="9">
        <f t="shared" si="6"/>
        <v>0</v>
      </c>
      <c r="D54" s="9">
        <f t="shared" si="6"/>
        <v>0</v>
      </c>
      <c r="E54" s="9">
        <f t="shared" si="6"/>
        <v>0</v>
      </c>
      <c r="F54" s="9">
        <f t="shared" si="6"/>
        <v>0</v>
      </c>
      <c r="G54" s="9">
        <f t="shared" si="6"/>
        <v>0</v>
      </c>
      <c r="H54" s="9">
        <f t="shared" si="6"/>
        <v>0</v>
      </c>
      <c r="I54" s="9">
        <f t="shared" si="6"/>
        <v>0</v>
      </c>
      <c r="J54" s="9">
        <f t="shared" si="6"/>
        <v>0</v>
      </c>
      <c r="K54" s="9">
        <f t="shared" si="6"/>
        <v>0</v>
      </c>
      <c r="L54" s="9">
        <f t="shared" si="6"/>
        <v>0</v>
      </c>
      <c r="M54" s="9">
        <f t="shared" si="6"/>
        <v>0</v>
      </c>
      <c r="N54" s="8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10" t="s">
        <v>107</v>
      </c>
      <c r="B56" s="10">
        <f t="shared" ref="B56:M56" si="7">B15-B48+B51+B52+B53+B54</f>
        <v>0</v>
      </c>
      <c r="C56" s="10">
        <f t="shared" si="7"/>
        <v>0</v>
      </c>
      <c r="D56" s="10">
        <f t="shared" si="7"/>
        <v>0</v>
      </c>
      <c r="E56" s="10">
        <f t="shared" si="7"/>
        <v>0</v>
      </c>
      <c r="F56" s="10">
        <f t="shared" si="7"/>
        <v>0</v>
      </c>
      <c r="G56" s="10">
        <f t="shared" si="7"/>
        <v>0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0">
        <f t="shared" si="7"/>
        <v>0</v>
      </c>
      <c r="M56" s="10">
        <f t="shared" si="7"/>
        <v>0</v>
      </c>
      <c r="N56" s="10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hidden="1" customHeight="1"/>
    <row r="58" spans="1:26" ht="15.75" hidden="1" customHeight="1"/>
    <row r="59" spans="1:26" ht="15.75" hidden="1" customHeight="1"/>
    <row r="60" spans="1:26" ht="15.75" hidden="1" customHeight="1"/>
    <row r="61" spans="1:26" ht="15.75" hidden="1" customHeight="1"/>
    <row r="62" spans="1:26" ht="15.75" hidden="1" customHeight="1"/>
    <row r="63" spans="1:26" ht="15.75" hidden="1" customHeight="1"/>
    <row r="64" spans="1:26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49" customWidth="1"/>
    <col min="2" max="14" width="10.7109375" customWidth="1"/>
    <col min="15" max="26" width="8.7109375" hidden="1" customWidth="1"/>
  </cols>
  <sheetData>
    <row r="1" spans="1:26">
      <c r="D1" s="1"/>
    </row>
    <row r="2" spans="1:26">
      <c r="D2" s="1"/>
    </row>
    <row r="3" spans="1:26">
      <c r="A3" s="2" t="s">
        <v>62</v>
      </c>
      <c r="D3" s="1"/>
    </row>
    <row r="4" spans="1:26" ht="31.5">
      <c r="A4" s="3" t="s">
        <v>63</v>
      </c>
      <c r="B4" s="4" t="s">
        <v>2</v>
      </c>
      <c r="C4" s="4">
        <f ca="1">YEAR(TODAY())+2</f>
        <v>2026</v>
      </c>
      <c r="D4" s="1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5"/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5" t="s">
        <v>64</v>
      </c>
      <c r="B8" s="5">
        <f>'år 2 GL'!M56</f>
        <v>0</v>
      </c>
      <c r="C8" s="5">
        <f t="shared" ref="C8:M8" si="0">B56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7" t="s">
        <v>65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5" t="s">
        <v>66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 t="shared" ref="N11:N15" si="1">SUM(B11:M11)</f>
        <v>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5" t="s">
        <v>67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8">
        <f t="shared" si="1"/>
        <v>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5" t="s">
        <v>68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8">
        <f t="shared" si="1"/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5" t="s">
        <v>69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">
        <f t="shared" si="1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9" t="s">
        <v>70</v>
      </c>
      <c r="B15" s="9">
        <f t="shared" ref="B15:M15" si="2">SUM(B11:B14)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1"/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7" t="s">
        <v>71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5" t="s">
        <v>72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 t="shared" ref="N18:N20" si="3">SUM(B18:M18)</f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5" t="s">
        <v>73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8">
        <f t="shared" si="3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5" t="s">
        <v>74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8">
        <f t="shared" si="3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7" t="s">
        <v>75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" t="s">
        <v>76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8">
        <f t="shared" ref="N22:N47" si="4">SUM(B22:M22)</f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5" t="s">
        <v>77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">
        <f t="shared" si="4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5" t="s">
        <v>78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si="4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5" t="s">
        <v>79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4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5" t="s">
        <v>80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4"/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5" t="s">
        <v>81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4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" t="s">
        <v>82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">
        <f t="shared" si="4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5" t="s">
        <v>83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f t="shared" si="4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5" t="s">
        <v>84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8">
        <f t="shared" si="4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5" t="s">
        <v>85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8">
        <f t="shared" si="4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5" t="s">
        <v>86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8">
        <f t="shared" si="4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5" t="s">
        <v>87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si="4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5" t="s">
        <v>88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si="4"/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5" t="s">
        <v>89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 t="shared" si="4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" t="s">
        <v>90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 t="shared" si="4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" t="s">
        <v>91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 t="shared" si="4"/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5" t="s">
        <v>92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4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5" t="s">
        <v>93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4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5" t="s">
        <v>94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 t="shared" si="4"/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5" t="s">
        <v>95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 t="shared" si="4"/>
        <v>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5" t="s">
        <v>96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4"/>
        <v>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5" t="s">
        <v>97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4"/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5" t="s">
        <v>98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4"/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5" t="s">
        <v>99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 t="shared" si="4"/>
        <v>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5" t="s">
        <v>100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4"/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5" t="s">
        <v>74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8">
        <f t="shared" si="4"/>
        <v>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9" t="s">
        <v>101</v>
      </c>
      <c r="B48" s="9">
        <f t="shared" ref="B48:N48" si="5">SUM(B18:B47)</f>
        <v>0</v>
      </c>
      <c r="C48" s="9">
        <f t="shared" si="5"/>
        <v>0</v>
      </c>
      <c r="D48" s="9">
        <f t="shared" si="5"/>
        <v>0</v>
      </c>
      <c r="E48" s="9">
        <f t="shared" si="5"/>
        <v>0</v>
      </c>
      <c r="F48" s="9">
        <f t="shared" si="5"/>
        <v>0</v>
      </c>
      <c r="G48" s="9">
        <f t="shared" si="5"/>
        <v>0</v>
      </c>
      <c r="H48" s="9">
        <f t="shared" si="5"/>
        <v>0</v>
      </c>
      <c r="I48" s="9">
        <f t="shared" si="5"/>
        <v>0</v>
      </c>
      <c r="J48" s="9">
        <f t="shared" si="5"/>
        <v>0</v>
      </c>
      <c r="K48" s="9">
        <f t="shared" si="5"/>
        <v>0</v>
      </c>
      <c r="L48" s="9">
        <f t="shared" si="5"/>
        <v>0</v>
      </c>
      <c r="M48" s="9">
        <f t="shared" si="5"/>
        <v>0</v>
      </c>
      <c r="N48" s="9">
        <f t="shared" si="5"/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7" t="s">
        <v>102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5" t="s">
        <v>103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5" t="s">
        <v>104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8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5" t="s">
        <v>105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8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9" t="s">
        <v>106</v>
      </c>
      <c r="B54" s="9">
        <f t="shared" ref="B54:M54" si="6">+B8</f>
        <v>0</v>
      </c>
      <c r="C54" s="9">
        <f t="shared" si="6"/>
        <v>0</v>
      </c>
      <c r="D54" s="9">
        <f t="shared" si="6"/>
        <v>0</v>
      </c>
      <c r="E54" s="9">
        <f t="shared" si="6"/>
        <v>0</v>
      </c>
      <c r="F54" s="9">
        <f t="shared" si="6"/>
        <v>0</v>
      </c>
      <c r="G54" s="9">
        <f t="shared" si="6"/>
        <v>0</v>
      </c>
      <c r="H54" s="9">
        <f t="shared" si="6"/>
        <v>0</v>
      </c>
      <c r="I54" s="9">
        <f t="shared" si="6"/>
        <v>0</v>
      </c>
      <c r="J54" s="9">
        <f t="shared" si="6"/>
        <v>0</v>
      </c>
      <c r="K54" s="9">
        <f t="shared" si="6"/>
        <v>0</v>
      </c>
      <c r="L54" s="9">
        <f t="shared" si="6"/>
        <v>0</v>
      </c>
      <c r="M54" s="9">
        <f t="shared" si="6"/>
        <v>0</v>
      </c>
      <c r="N54" s="8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10" t="s">
        <v>107</v>
      </c>
      <c r="B56" s="10">
        <f t="shared" ref="B56:M56" si="7">B15-B48+B51+B52+B53+B54</f>
        <v>0</v>
      </c>
      <c r="C56" s="10">
        <f t="shared" si="7"/>
        <v>0</v>
      </c>
      <c r="D56" s="10">
        <f t="shared" si="7"/>
        <v>0</v>
      </c>
      <c r="E56" s="10">
        <f t="shared" si="7"/>
        <v>0</v>
      </c>
      <c r="F56" s="10">
        <f t="shared" si="7"/>
        <v>0</v>
      </c>
      <c r="G56" s="10">
        <f t="shared" si="7"/>
        <v>0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0">
        <f t="shared" si="7"/>
        <v>0</v>
      </c>
      <c r="M56" s="10">
        <f t="shared" si="7"/>
        <v>0</v>
      </c>
      <c r="N56" s="10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hidden="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8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hidden="1" customHeight="1"/>
    <row r="59" spans="1:26" ht="15.75" hidden="1" customHeight="1"/>
    <row r="60" spans="1:26" ht="15.75" hidden="1" customHeight="1"/>
    <row r="61" spans="1:26" ht="15.75" hidden="1" customHeight="1"/>
    <row r="62" spans="1:26" ht="15.75" hidden="1" customHeight="1"/>
    <row r="63" spans="1:26" ht="15.75" hidden="1" customHeight="1"/>
    <row r="64" spans="1:26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Wennecke | Greenland Business</dc:creator>
  <cp:keywords/>
  <dc:description/>
  <cp:lastModifiedBy/>
  <cp:revision/>
  <dcterms:created xsi:type="dcterms:W3CDTF">2018-09-04T17:32:07Z</dcterms:created>
  <dcterms:modified xsi:type="dcterms:W3CDTF">2024-03-04T12:44:37Z</dcterms:modified>
  <cp:category/>
  <cp:contentStatus/>
</cp:coreProperties>
</file>